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Rapport d'enquête CVS\CVS 2018\Pour mise en ligne\Excel\"/>
    </mc:Choice>
  </mc:AlternateContent>
  <bookViews>
    <workbookView xWindow="0" yWindow="0" windowWidth="21570" windowHeight="8160"/>
  </bookViews>
  <sheets>
    <sheet name="Repères" sheetId="62" r:id="rId1"/>
    <sheet name="Prejudice&amp;Recours" sheetId="67" r:id="rId2"/>
    <sheet name="Profil" sheetId="66" r:id="rId3"/>
  </sheets>
  <definedNames>
    <definedName name="CambriolagesColine" localSheetId="1">#REF!</definedName>
    <definedName name="CambriolagesColine">#REF!</definedName>
    <definedName name="d" localSheetId="1">#REF!</definedName>
    <definedName name="d">#REF!</definedName>
    <definedName name="djdkd" localSheetId="1">#REF!</definedName>
    <definedName name="djdkd">#REF!</definedName>
    <definedName name="DonneesActeDL">#REF!</definedName>
    <definedName name="DonneesAssurance" localSheetId="1">#REF!</definedName>
    <definedName name="DonneesAssurance">#REF!</definedName>
    <definedName name="DonneesAssurance17">#REF!</definedName>
    <definedName name="DonneesAssurance18">#REF!</definedName>
    <definedName name="DonneesAssuranceDL">#REF!</definedName>
    <definedName name="DonneesAssuranceRS" localSheetId="1">#REF!</definedName>
    <definedName name="DonneesAssuranceRS">#REF!</definedName>
    <definedName name="DonneesAssuranceVSE" localSheetId="1">#REF!</definedName>
    <definedName name="DonneesAssuranceVSE">#REF!</definedName>
    <definedName name="DonneesAuteurs" localSheetId="1">#REF!</definedName>
    <definedName name="DonneesAuteurs">#REF!</definedName>
    <definedName name="DonneesAuteurs17">#REF!</definedName>
    <definedName name="DonneesAuteurs18">#REF!</definedName>
    <definedName name="DonneesAuteursDL">#REF!</definedName>
    <definedName name="DonneesAuteursVSE" localSheetId="1">#REF!</definedName>
    <definedName name="DonneesAuteursVSE">#REF!</definedName>
    <definedName name="DonnéesCambri" localSheetId="1">#REF!</definedName>
    <definedName name="DonnéesCambri">#REF!</definedName>
    <definedName name="DonneesEffraction" localSheetId="1">#REF!</definedName>
    <definedName name="DonneesEffraction">#REF!</definedName>
    <definedName name="DonneesEntreeVE" localSheetId="1">#REF!</definedName>
    <definedName name="DonneesEntreeVE">#REF!</definedName>
    <definedName name="DonneesFaits17">#REF!</definedName>
    <definedName name="DonneesFaits18">#REF!</definedName>
    <definedName name="DonneesPlainte" localSheetId="1">#REF!</definedName>
    <definedName name="DonneesPlainte">#REF!</definedName>
    <definedName name="DonneesPlainte17">#REF!</definedName>
    <definedName name="DonneesPlainte18">#REF!</definedName>
    <definedName name="DonneesPlainteAL" localSheetId="1">#REF!</definedName>
    <definedName name="DonneesPlainteAL">#REF!</definedName>
    <definedName name="DonneesPlainteDL">#REF!</definedName>
    <definedName name="DonneesPlainteRS" localSheetId="1">#REF!</definedName>
    <definedName name="DonneesPlainteRS">#REF!</definedName>
    <definedName name="DonneesPlainteVSE" localSheetId="1">#REF!</definedName>
    <definedName name="DonneesPlainteVSE">#REF!</definedName>
    <definedName name="DonneesPlainteVV" localSheetId="1">#REF!</definedName>
    <definedName name="DonneesPlainteVV">#REF!</definedName>
    <definedName name="DonneesProfil17">#REF!</definedName>
    <definedName name="DonneesProfil18">#REF!</definedName>
    <definedName name="DonneesReperes" localSheetId="1">#REF!</definedName>
    <definedName name="DonneesReperes">#REF!</definedName>
    <definedName name="DonneesReperes16" localSheetId="1">#REF!</definedName>
    <definedName name="DonneesReperes16">#REF!</definedName>
    <definedName name="DonneesReperes17">#REF!</definedName>
    <definedName name="DonneesReperes18">#REF!</definedName>
    <definedName name="DonneesReperes2" localSheetId="1">#REF!</definedName>
    <definedName name="DonneesReperes2">#REF!</definedName>
    <definedName name="DonneesReperes241016" localSheetId="1">#REF!</definedName>
    <definedName name="DonneesReperes241016">#REF!</definedName>
    <definedName name="DonneesReperes3" localSheetId="1">#REF!</definedName>
    <definedName name="DonneesReperes3">#REF!</definedName>
    <definedName name="DonneesReperesAL" localSheetId="1">#REF!</definedName>
    <definedName name="DonneesReperesAL">#REF!</definedName>
    <definedName name="DonneesReperesAL2" localSheetId="1">#REF!</definedName>
    <definedName name="DonneesReperesAL2">#REF!</definedName>
    <definedName name="DonneesReperesDL">#REF!</definedName>
    <definedName name="DonneesReperesVE" localSheetId="1">#REF!</definedName>
    <definedName name="DonneesReperesVE">#REF!</definedName>
    <definedName name="DonneesVol" localSheetId="1">#REF!</definedName>
    <definedName name="DonneesVol">#REF!</definedName>
    <definedName name="DonneesVolVSE" localSheetId="1">#REF!</definedName>
    <definedName name="DonneesVolVSE">#REF!</definedName>
    <definedName name="Effraction" localSheetId="1">#REF!</definedName>
    <definedName name="Effraction">#REF!</definedName>
    <definedName name="EncadreAssurance17" localSheetId="1">#REF!</definedName>
    <definedName name="EncadreAssurance17">#REF!</definedName>
    <definedName name="EncadreAssurance18">#REF!</definedName>
    <definedName name="EncadreAssurances14">#REF!</definedName>
    <definedName name="EncadrePolice14">#REF!</definedName>
    <definedName name="EncadrePolice17" localSheetId="1">#REF!</definedName>
    <definedName name="EncadrePolice17">#REF!</definedName>
    <definedName name="NOMONGLETREPERES" localSheetId="1">#REF!</definedName>
    <definedName name="NOMONGLETREPERES">#REF!</definedName>
    <definedName name="ONGLETASSURANCEDL">#REF!</definedName>
    <definedName name="ONGLETENTREE" localSheetId="1">#REF!</definedName>
    <definedName name="ONGLETENTREE">#REF!</definedName>
    <definedName name="ONGLETVOL" localSheetId="1">#REF!</definedName>
    <definedName name="ONGLETVOL">#REF!</definedName>
    <definedName name="ReperesCambri" localSheetId="1">#REF!</definedName>
    <definedName name="ReperesCambri">#REF!</definedName>
    <definedName name="V18_Assurance18">#REF!</definedName>
    <definedName name="V18_Auteurs18">#REF!</definedName>
    <definedName name="V18_Faits18">#REF!</definedName>
    <definedName name="V18_Plainte18">#REF!</definedName>
    <definedName name="V18_Profil18">#REF!</definedName>
    <definedName name="V18_Reperes18">#REF!</definedName>
    <definedName name="_xlnm.Print_Area" localSheetId="1">'Prejudice&amp;Recours'!$A$1:$I$2</definedName>
    <definedName name="_xlnm.Print_Area" localSheetId="2">Profil!$B$2:$H$15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67" l="1"/>
  <c r="B63" i="67"/>
</calcChain>
</file>

<file path=xl/sharedStrings.xml><?xml version="1.0" encoding="utf-8"?>
<sst xmlns="http://schemas.openxmlformats.org/spreadsheetml/2006/main" count="116" uniqueCount="106">
  <si>
    <t>Non renseigné</t>
  </si>
  <si>
    <t>Déclaration à l'assurance</t>
  </si>
  <si>
    <t>30-39 ans</t>
  </si>
  <si>
    <t>40-49 ans</t>
  </si>
  <si>
    <t>50-59 ans</t>
  </si>
  <si>
    <t>Région parisienne</t>
  </si>
  <si>
    <t>Bassin parisien</t>
  </si>
  <si>
    <t>Nord</t>
  </si>
  <si>
    <t>Est</t>
  </si>
  <si>
    <t>Ouest</t>
  </si>
  <si>
    <t>Sud-Ouest</t>
  </si>
  <si>
    <t>Méditerranée</t>
  </si>
  <si>
    <t>Zone</t>
  </si>
  <si>
    <t>TV</t>
  </si>
  <si>
    <t>Agglomération parisienne</t>
  </si>
  <si>
    <t>Maison de ville groupée</t>
  </si>
  <si>
    <t>Maisons dispersées, hors agglomération</t>
  </si>
  <si>
    <t>Maisons en lotissement, en quartier pavillonnaire</t>
  </si>
  <si>
    <t>Immeubles en ville</t>
  </si>
  <si>
    <t>Immeubles en cité ou grand ensemble</t>
  </si>
  <si>
    <t>Habitat mixte : immeubles et maisons</t>
  </si>
  <si>
    <t>Communes rurales</t>
  </si>
  <si>
    <t>60 ans ou plus</t>
  </si>
  <si>
    <t>Retraités</t>
  </si>
  <si>
    <t>moyen</t>
  </si>
  <si>
    <t>Valeur sentimentale</t>
  </si>
  <si>
    <t>Code</t>
  </si>
  <si>
    <t>Les deux (murs tagués et vitres cassées par exemple)</t>
  </si>
  <si>
    <t>Actes de vandalisme contre le logement</t>
  </si>
  <si>
    <t>Une destruction totale (boîte aux lettres, vitres ou pots de fleurs cassés, volets arrachées,...)</t>
  </si>
  <si>
    <t>Assez importants</t>
  </si>
  <si>
    <t>Moins de 30 ans</t>
  </si>
  <si>
    <t>Etudiants et autres inactifs</t>
  </si>
  <si>
    <t>Une dégradation (inscriptions sur les murs, plante abîmée ou clôture endommagée, jet de détritus)</t>
  </si>
  <si>
    <t>Ne sait pas / Refus</t>
  </si>
  <si>
    <t>Ne sait pas/Refus</t>
  </si>
  <si>
    <t>Ensemble des ménages victimes</t>
  </si>
  <si>
    <t>Objets volés</t>
  </si>
  <si>
    <t>part</t>
  </si>
  <si>
    <t>Déclaration à la police ou à la gendarmerie</t>
  </si>
  <si>
    <t>Pas de déplacement au commissariat ou à la gendarmerie</t>
  </si>
  <si>
    <t>Dépôt de plainte</t>
  </si>
  <si>
    <t>Centre-Est</t>
  </si>
  <si>
    <t>20 000 - 100 000 hab.</t>
  </si>
  <si>
    <t>100 000 hab. ou plus</t>
  </si>
  <si>
    <t>Maison indépendante, pavillon, ferme</t>
  </si>
  <si>
    <t>Appartement (immeuble 2 - 9 logements)</t>
  </si>
  <si>
    <t>Appartement (immeuble de 10 logements ou +)</t>
  </si>
  <si>
    <t>Modeste</t>
  </si>
  <si>
    <t>Intermédiaire inférieur</t>
  </si>
  <si>
    <t>Intermédiaire supérieur</t>
  </si>
  <si>
    <t>Aisé</t>
  </si>
  <si>
    <t xml:space="preserve">Actes de vandalisme contre le logement - indicateurs annuels </t>
  </si>
  <si>
    <t>Ménages victimes de vandalisme contre le logement</t>
  </si>
  <si>
    <t>Ménages victimes d'actes de vandalisme contre le logement</t>
  </si>
  <si>
    <t>Importants</t>
  </si>
  <si>
    <t>ZEAT</t>
  </si>
  <si>
    <t>tailleUU</t>
  </si>
  <si>
    <t>TypeLogement</t>
  </si>
  <si>
    <t>TypeVoisinage</t>
  </si>
  <si>
    <t>AgePR</t>
  </si>
  <si>
    <t>CSPR</t>
  </si>
  <si>
    <t>NIVIE</t>
  </si>
  <si>
    <t>Proportion de victimes parmi les ménages (%)</t>
  </si>
  <si>
    <r>
      <rPr>
        <b/>
        <sz val="9"/>
        <color theme="1" tint="0.34998626667073579"/>
        <rFont val="Albany AMT"/>
        <family val="2"/>
      </rPr>
      <t xml:space="preserve">Champ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métropolitaine.</t>
    </r>
  </si>
  <si>
    <r>
      <rPr>
        <b/>
        <sz val="9"/>
        <color theme="1" tint="0.34998626667073579"/>
        <rFont val="Albany AMT"/>
        <family val="2"/>
      </rPr>
      <t xml:space="preserve">Source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2007 - 2018, Insee-ONDRP-SSMSI.</t>
    </r>
  </si>
  <si>
    <r>
      <t>Part de multivictimes</t>
    </r>
    <r>
      <rPr>
        <vertAlign val="superscript"/>
        <sz val="10"/>
        <color rgb="FF000000"/>
        <rFont val="Albany AMT"/>
        <family val="2"/>
      </rPr>
      <t>1</t>
    </r>
    <r>
      <rPr>
        <sz val="10"/>
        <color rgb="FF000000"/>
        <rFont val="Albany AMT"/>
        <family val="2"/>
      </rPr>
      <t xml:space="preserve"> parmi les victimes ménages (%)</t>
    </r>
  </si>
  <si>
    <t>Nombre pour 1 000 ménages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</si>
  <si>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646 000 ménages (2,2 % des ménages) déclarent avoir été victimes d'un acte de vandalisme contre leur logement en 2017.</t>
    </r>
  </si>
  <si>
    <r>
      <t xml:space="preserve">Préjudice </t>
    </r>
    <r>
      <rPr>
        <sz val="11"/>
        <color rgb="FF00B0F0"/>
        <rFont val="Albany AMT"/>
        <family val="2"/>
      </rPr>
      <t>(en % des ménages victimes d'un acte de vandalisme contre le logement)</t>
    </r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</si>
  <si>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métropolitaine.</t>
    </r>
  </si>
  <si>
    <r>
      <rPr>
        <b/>
        <sz val="9"/>
        <color theme="1" tint="0.34998626667073579"/>
        <rFont val="Albany AMT"/>
        <family val="2"/>
      </rPr>
      <t>Source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2016 à 2018, Insee-ONDRP-SSMSI.</t>
    </r>
  </si>
  <si>
    <t>Quartiers prioritaires de la ville (QPV)</t>
  </si>
  <si>
    <t>QPV</t>
  </si>
  <si>
    <t>Hors QPV</t>
  </si>
  <si>
    <t xml:space="preserve"> (en % des ménages victimes d'un acte de vandalisme contre le logement)</t>
  </si>
  <si>
    <t>&lt; 50 €</t>
  </si>
  <si>
    <t>50 ≤ € &lt; 100</t>
  </si>
  <si>
    <t>500 ≤ € &lt; 1 000</t>
  </si>
  <si>
    <t>≥ 1 000 €</t>
  </si>
  <si>
    <t>Peu importants</t>
  </si>
  <si>
    <t>Dépôt d'une main courante</t>
  </si>
  <si>
    <t>Abandon de la démarche</t>
  </si>
  <si>
    <t>Pas de déclaration à l'assurance ou pas d'assurance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</si>
  <si>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9 % des ménages victimes d'actes de vandalisme contre leur logement ont fait une déclaration de sinistre auprès de leur assurance.</t>
    </r>
  </si>
  <si>
    <r>
      <rPr>
        <b/>
        <sz val="9"/>
        <color theme="1" tint="0.34998626667073579"/>
        <rFont val="Albany AMT"/>
        <family val="2"/>
      </rPr>
      <t>Lecture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11 % des ménages victimes d'actes de vandalisme contre leur logement ont formellement déposé plainte dans un commissariat ou une gendarmerie.</t>
    </r>
  </si>
  <si>
    <t>Moins de 20 000 hab.</t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</si>
  <si>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métropolitaine, incident le plus récent dans l'année.</t>
    </r>
  </si>
  <si>
    <t>…</t>
  </si>
  <si>
    <t>Nombre annuel d'actes de vandalisme contre le logement                                                                            et proportion de ménages victimes entre 2006 et 2017</t>
  </si>
  <si>
    <t>Proportion de victimes parmi les ménages (en %)</t>
  </si>
  <si>
    <t>1. Les multivictimes désignent les ménages ayant subi plusieurs actes de vandalisme au cours d'une année donnée.</t>
  </si>
  <si>
    <t>Proportion de ménages victimes d'actes de vandalisme contre le logement selon les caractéristiques de la zone de résidence et du logement</t>
  </si>
  <si>
    <t>100 ≤ € &lt; 300</t>
  </si>
  <si>
    <t>300 ≤ € &lt; 500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</si>
  <si>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sur la période 2015-2017,25 % des ménages victimes d'actes de vandalisme contre leur logement estiment le préjudice inférieur à 50 €.</t>
    </r>
  </si>
  <si>
    <t>Chômeurs</t>
  </si>
  <si>
    <t>Personnes en emploi¹</t>
  </si>
  <si>
    <t>Proportion de ménages victimes d'actes de vandalisme contre le logement                                      selon les caractéristiques socio-démographiques du ménage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</si>
  <si>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Y compris apprentis et stages rémunérés.</t>
    </r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</si>
  <si>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NS =  Non Significatif, l'effectif de victimes concernées dans l'échantillon est sous le seuil de diffusion.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</si>
  <si>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7.65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Albany AMT"/>
        <family val="2"/>
      </rPr>
      <t>En moyenne, chaque année entre 2015 et 2017, 2,2 % des ménages résidant dans l'agglomération parisienne et 2,4 % des ménages au niveau de vie modeste (&lt; 1er quartile) ont été victimes d'actes de vandalisme contre leur logement.</t>
    </r>
  </si>
  <si>
    <t>Données :</t>
  </si>
  <si>
    <t xml:space="preserve"> en %</t>
  </si>
  <si>
    <t>en %</t>
  </si>
  <si>
    <t>coût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</si>
</sst>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%"/>
    <numFmt numFmtId="166" formatCode="#,##0,&quot; 000&quot;"/>
    <numFmt numFmtId="167" formatCode="#,##0.0"/>
    <numFmt numFmtId="168" formatCode="[$-40C]mmm\-yy;@"/>
  </numFmts>
  <fonts count="67">
    <font>
      <sz val="11"/>
      <color theme="1"/>
      <name val="Calibri"/>
      <family val="2"/>
      <scheme val="minor"/>
    </font>
    <font>
      <b/>
      <sz val="14"/>
      <color theme="5"/>
      <name val="Palatino Linotype"/>
      <family val="1"/>
    </font>
    <font>
      <sz val="11"/>
      <name val="Palatino Linotype"/>
      <family val="1"/>
    </font>
    <font>
      <sz val="11"/>
      <color rgb="FF000000"/>
      <name val="Arial"/>
      <family val="2"/>
    </font>
    <font>
      <sz val="8"/>
      <color theme="1"/>
      <name val="Palatino Linotype"/>
      <family val="1"/>
    </font>
    <font>
      <b/>
      <sz val="11"/>
      <color rgb="FF000000"/>
      <name val="Arial"/>
      <family val="2"/>
    </font>
    <font>
      <b/>
      <sz val="12"/>
      <color theme="5"/>
      <name val="Palatino Linotype"/>
      <family val="1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 tint="0.499984740745262"/>
      <name val="Palatino Linotype"/>
      <family val="1"/>
    </font>
    <font>
      <sz val="11"/>
      <color theme="1" tint="0.499984740745262"/>
      <name val="Calibri"/>
      <family val="2"/>
      <scheme val="minor"/>
    </font>
    <font>
      <sz val="9"/>
      <color theme="1" tint="0.499984740745262"/>
      <name val="Albany AMT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i/>
      <sz val="8"/>
      <color theme="1" tint="0.34998626667073579"/>
      <name val="Times New Roman"/>
      <family val="1"/>
    </font>
    <font>
      <sz val="8"/>
      <color theme="1" tint="0.499984740745262"/>
      <name val="Albany AMT"/>
      <family val="2"/>
    </font>
    <font>
      <i/>
      <sz val="8"/>
      <color theme="1" tint="0.34998626667073579"/>
      <name val="Albany AMT"/>
      <family val="2"/>
    </font>
    <font>
      <sz val="1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1"/>
      <color theme="1"/>
      <name val="Albany AMT"/>
      <family val="2"/>
    </font>
    <font>
      <sz val="8"/>
      <color theme="1"/>
      <name val="Albany AMT"/>
      <family val="2"/>
    </font>
    <font>
      <sz val="8"/>
      <color rgb="FF000000"/>
      <name val="Albany AMT"/>
      <family val="2"/>
    </font>
    <font>
      <b/>
      <sz val="11"/>
      <color rgb="FF00B0F0"/>
      <name val="Albany AMT"/>
      <family val="2"/>
    </font>
    <font>
      <b/>
      <sz val="10"/>
      <color theme="0"/>
      <name val="Albany AMT"/>
      <family val="2"/>
    </font>
    <font>
      <b/>
      <sz val="10"/>
      <color rgb="FF000000"/>
      <name val="Albany AMT"/>
      <family val="2"/>
    </font>
    <font>
      <b/>
      <sz val="10"/>
      <color theme="1"/>
      <name val="Albany AMT"/>
      <family val="2"/>
    </font>
    <font>
      <sz val="10"/>
      <color rgb="FF000000"/>
      <name val="Albany AMT"/>
      <family val="2"/>
    </font>
    <font>
      <sz val="10"/>
      <name val="Albany AMT"/>
      <family val="2"/>
    </font>
    <font>
      <sz val="10"/>
      <color theme="1"/>
      <name val="Albany AMT"/>
      <family val="2"/>
    </font>
    <font>
      <b/>
      <sz val="10"/>
      <name val="Albany AMT"/>
      <family val="2"/>
    </font>
    <font>
      <sz val="9"/>
      <color theme="1" tint="0.34998626667073579"/>
      <name val="Albany AMT"/>
      <family val="2"/>
    </font>
    <font>
      <b/>
      <sz val="9"/>
      <color theme="1" tint="0.34998626667073579"/>
      <name val="Albany AMT"/>
      <family val="2"/>
    </font>
    <font>
      <sz val="9"/>
      <color theme="1" tint="0.34998626667073579"/>
      <name val="Symbol"/>
      <family val="1"/>
      <charset val="2"/>
    </font>
    <font>
      <vertAlign val="superscript"/>
      <sz val="10"/>
      <color rgb="FF000000"/>
      <name val="Albany AMT"/>
      <family val="2"/>
    </font>
    <font>
      <sz val="11"/>
      <color rgb="FF00B0F0"/>
      <name val="Albany AMT"/>
      <family val="2"/>
    </font>
    <font>
      <sz val="10"/>
      <color rgb="FF000000"/>
      <name val="Calibri Light"/>
      <family val="2"/>
      <scheme val="major"/>
    </font>
    <font>
      <sz val="9"/>
      <color theme="1" tint="0.34998626667073579"/>
      <name val="Calibri"/>
      <family val="2"/>
    </font>
    <font>
      <sz val="7.65"/>
      <color theme="1" tint="0.34998626667073579"/>
      <name val="Albany AMT"/>
      <family val="2"/>
    </font>
    <font>
      <sz val="10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 tint="0.499984740745262"/>
      <name val="Palatino Linotype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F5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Fill="1"/>
    <xf numFmtId="0" fontId="0" fillId="2" borderId="0" xfId="0" applyFill="1"/>
    <xf numFmtId="0" fontId="2" fillId="2" borderId="0" xfId="0" applyFont="1" applyFill="1" applyBorder="1" applyAlignment="1">
      <alignment vertical="center"/>
    </xf>
    <xf numFmtId="9" fontId="0" fillId="0" borderId="0" xfId="0" applyNumberForma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8" fillId="2" borderId="0" xfId="0" applyFont="1" applyFill="1" applyBorder="1" applyAlignment="1">
      <alignment vertical="center"/>
    </xf>
    <xf numFmtId="0" fontId="7" fillId="0" borderId="0" xfId="0" applyFont="1" applyFill="1" applyAlignment="1">
      <alignment vertical="top" wrapText="1"/>
    </xf>
    <xf numFmtId="0" fontId="0" fillId="0" borderId="0" xfId="0" applyFill="1" applyBorder="1"/>
    <xf numFmtId="0" fontId="7" fillId="0" borderId="0" xfId="0" applyFont="1" applyFill="1" applyBorder="1" applyAlignment="1">
      <alignment vertical="top" wrapText="1"/>
    </xf>
    <xf numFmtId="0" fontId="31" fillId="2" borderId="0" xfId="0" applyFont="1" applyFill="1" applyBorder="1" applyAlignment="1">
      <alignment horizontal="left" vertical="center"/>
    </xf>
    <xf numFmtId="9" fontId="31" fillId="2" borderId="0" xfId="0" applyNumberFormat="1" applyFont="1" applyFill="1" applyBorder="1" applyAlignment="1">
      <alignment horizontal="center" vertical="center"/>
    </xf>
    <xf numFmtId="0" fontId="32" fillId="0" borderId="0" xfId="0" applyFont="1"/>
    <xf numFmtId="0" fontId="33" fillId="2" borderId="0" xfId="0" applyFont="1" applyFill="1"/>
    <xf numFmtId="0" fontId="33" fillId="2" borderId="0" xfId="0" applyFont="1" applyFill="1" applyAlignment="1">
      <alignment horizontal="left" wrapText="1"/>
    </xf>
    <xf numFmtId="168" fontId="0" fillId="0" borderId="0" xfId="0" applyNumberFormat="1" applyAlignment="1" applyProtection="1">
      <alignment vertical="center"/>
    </xf>
    <xf numFmtId="3" fontId="0" fillId="0" borderId="0" xfId="0" applyNumberFormat="1"/>
    <xf numFmtId="0" fontId="28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0" fillId="2" borderId="0" xfId="0" applyFill="1" applyBorder="1"/>
    <xf numFmtId="0" fontId="35" fillId="2" borderId="0" xfId="0" applyFont="1" applyFill="1" applyBorder="1" applyAlignment="1">
      <alignment vertical="center"/>
    </xf>
    <xf numFmtId="0" fontId="37" fillId="2" borderId="0" xfId="0" applyFont="1" applyFill="1"/>
    <xf numFmtId="0" fontId="29" fillId="2" borderId="0" xfId="0" applyFont="1" applyFill="1"/>
    <xf numFmtId="0" fontId="0" fillId="2" borderId="0" xfId="0" applyFill="1" applyAlignment="1">
      <alignment wrapText="1"/>
    </xf>
    <xf numFmtId="0" fontId="38" fillId="2" borderId="0" xfId="0" applyFont="1" applyFill="1"/>
    <xf numFmtId="0" fontId="39" fillId="2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0" fontId="38" fillId="0" borderId="0" xfId="0" applyFont="1" applyFill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165" fontId="0" fillId="0" borderId="0" xfId="0" applyNumberFormat="1" applyFill="1"/>
    <xf numFmtId="0" fontId="28" fillId="2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right"/>
    </xf>
    <xf numFmtId="9" fontId="0" fillId="0" borderId="0" xfId="0" applyNumberFormat="1" applyFill="1" applyAlignment="1">
      <alignment horizontal="right"/>
    </xf>
    <xf numFmtId="9" fontId="36" fillId="0" borderId="0" xfId="0" applyNumberFormat="1" applyFont="1" applyFill="1" applyAlignment="1">
      <alignment horizontal="right"/>
    </xf>
    <xf numFmtId="0" fontId="45" fillId="34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horizontal="left" vertical="center"/>
    </xf>
    <xf numFmtId="0" fontId="42" fillId="35" borderId="0" xfId="0" applyFont="1" applyFill="1" applyBorder="1" applyAlignment="1">
      <alignment vertical="center"/>
    </xf>
    <xf numFmtId="0" fontId="43" fillId="34" borderId="0" xfId="0" applyFont="1" applyFill="1" applyBorder="1" applyAlignment="1">
      <alignment horizontal="left" vertical="center"/>
    </xf>
    <xf numFmtId="0" fontId="49" fillId="2" borderId="0" xfId="0" applyFont="1" applyFill="1" applyAlignment="1">
      <alignment vertical="center"/>
    </xf>
    <xf numFmtId="0" fontId="49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horizontal="left" vertical="center"/>
    </xf>
    <xf numFmtId="0" fontId="49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  <xf numFmtId="0" fontId="30" fillId="2" borderId="0" xfId="0" applyFont="1" applyFill="1" applyAlignment="1">
      <alignment wrapText="1"/>
    </xf>
    <xf numFmtId="0" fontId="30" fillId="2" borderId="0" xfId="0" applyFont="1" applyFill="1" applyAlignment="1">
      <alignment vertical="center" wrapText="1"/>
    </xf>
    <xf numFmtId="0" fontId="0" fillId="0" borderId="0" xfId="0" applyFont="1" applyFill="1"/>
    <xf numFmtId="0" fontId="54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3" fontId="0" fillId="0" borderId="0" xfId="0" applyNumberFormat="1" applyFont="1" applyFill="1" applyBorder="1"/>
    <xf numFmtId="0" fontId="42" fillId="35" borderId="0" xfId="0" applyFont="1" applyFill="1" applyBorder="1" applyAlignment="1">
      <alignment horizontal="right" vertical="center"/>
    </xf>
    <xf numFmtId="166" fontId="44" fillId="34" borderId="0" xfId="0" applyNumberFormat="1" applyFont="1" applyFill="1" applyBorder="1" applyAlignment="1">
      <alignment horizontal="right" vertical="center"/>
    </xf>
    <xf numFmtId="167" fontId="46" fillId="2" borderId="0" xfId="0" applyNumberFormat="1" applyFont="1" applyFill="1" applyBorder="1" applyAlignment="1">
      <alignment horizontal="right" vertical="center"/>
    </xf>
    <xf numFmtId="167" fontId="47" fillId="2" borderId="0" xfId="0" applyNumberFormat="1" applyFont="1" applyFill="1" applyBorder="1" applyAlignment="1">
      <alignment horizontal="right" vertical="center"/>
    </xf>
    <xf numFmtId="164" fontId="47" fillId="2" borderId="0" xfId="0" applyNumberFormat="1" applyFont="1" applyFill="1" applyBorder="1" applyAlignment="1">
      <alignment horizontal="right" vertical="center"/>
    </xf>
    <xf numFmtId="1" fontId="46" fillId="34" borderId="0" xfId="0" applyNumberFormat="1" applyFont="1" applyFill="1" applyBorder="1" applyAlignment="1">
      <alignment horizontal="right" vertical="center"/>
    </xf>
    <xf numFmtId="1" fontId="47" fillId="34" borderId="0" xfId="0" applyNumberFormat="1" applyFont="1" applyFill="1" applyBorder="1" applyAlignment="1">
      <alignment horizontal="right" vertical="center"/>
    </xf>
    <xf numFmtId="166" fontId="48" fillId="2" borderId="0" xfId="0" applyNumberFormat="1" applyFont="1" applyFill="1" applyBorder="1" applyAlignment="1">
      <alignment horizontal="right" vertical="center"/>
    </xf>
    <xf numFmtId="166" fontId="44" fillId="2" borderId="0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9" fontId="31" fillId="2" borderId="0" xfId="0" applyNumberFormat="1" applyFont="1" applyFill="1" applyBorder="1" applyAlignment="1">
      <alignment horizontal="right" vertical="center"/>
    </xf>
    <xf numFmtId="0" fontId="33" fillId="2" borderId="0" xfId="0" applyFont="1" applyFill="1" applyAlignment="1">
      <alignment horizontal="right"/>
    </xf>
    <xf numFmtId="0" fontId="33" fillId="2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49" fillId="2" borderId="0" xfId="0" applyFont="1" applyFill="1" applyAlignment="1">
      <alignment wrapText="1"/>
    </xf>
    <xf numFmtId="3" fontId="0" fillId="0" borderId="0" xfId="0" applyNumberFormat="1" applyAlignment="1">
      <alignment horizontal="right"/>
    </xf>
    <xf numFmtId="0" fontId="0" fillId="0" borderId="0" xfId="0" applyFill="1" applyAlignment="1">
      <alignment wrapText="1"/>
    </xf>
    <xf numFmtId="165" fontId="0" fillId="0" borderId="0" xfId="0" applyNumberFormat="1"/>
    <xf numFmtId="0" fontId="41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wrapText="1"/>
    </xf>
    <xf numFmtId="0" fontId="49" fillId="2" borderId="0" xfId="0" applyFont="1" applyFill="1" applyBorder="1" applyAlignment="1">
      <alignment horizontal="left" wrapText="1"/>
    </xf>
    <xf numFmtId="0" fontId="49" fillId="2" borderId="0" xfId="0" applyFont="1" applyFill="1" applyAlignment="1">
      <alignment horizontal="left" vertical="center" wrapText="1" shrinkToFit="1"/>
    </xf>
    <xf numFmtId="0" fontId="49" fillId="2" borderId="0" xfId="0" applyFont="1" applyFill="1" applyAlignment="1">
      <alignment horizontal="left" vertical="center" wrapText="1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wrapText="1"/>
    </xf>
    <xf numFmtId="0" fontId="53" fillId="2" borderId="0" xfId="0" applyFont="1" applyFill="1" applyAlignment="1">
      <alignment horizontal="center" vertical="top" wrapText="1"/>
    </xf>
    <xf numFmtId="0" fontId="49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24" fillId="36" borderId="0" xfId="0" applyFont="1" applyFill="1"/>
    <xf numFmtId="0" fontId="0" fillId="36" borderId="0" xfId="0" applyFill="1"/>
    <xf numFmtId="0" fontId="0" fillId="36" borderId="0" xfId="0" applyFill="1" applyAlignment="1">
      <alignment horizontal="right"/>
    </xf>
    <xf numFmtId="0" fontId="24" fillId="36" borderId="0" xfId="0" applyFont="1" applyFill="1" applyAlignment="1">
      <alignment horizontal="right"/>
    </xf>
    <xf numFmtId="0" fontId="24" fillId="36" borderId="0" xfId="0" applyFont="1" applyFill="1" applyAlignment="1">
      <alignment horizontal="left" vertical="center" wrapText="1"/>
    </xf>
    <xf numFmtId="3" fontId="0" fillId="36" borderId="0" xfId="0" applyNumberFormat="1" applyFill="1" applyBorder="1" applyAlignment="1">
      <alignment vertical="top"/>
    </xf>
    <xf numFmtId="0" fontId="24" fillId="36" borderId="0" xfId="0" applyFont="1" applyFill="1" applyBorder="1" applyAlignment="1">
      <alignment horizontal="left"/>
    </xf>
    <xf numFmtId="3" fontId="0" fillId="36" borderId="0" xfId="0" applyNumberFormat="1" applyFont="1" applyFill="1" applyBorder="1" applyAlignment="1">
      <alignment horizontal="right"/>
    </xf>
    <xf numFmtId="0" fontId="24" fillId="36" borderId="0" xfId="0" applyFont="1" applyFill="1" applyAlignment="1">
      <alignment horizontal="left"/>
    </xf>
    <xf numFmtId="164" fontId="0" fillId="36" borderId="0" xfId="0" applyNumberFormat="1" applyFill="1" applyBorder="1" applyAlignment="1">
      <alignment vertical="top"/>
    </xf>
    <xf numFmtId="164" fontId="0" fillId="36" borderId="0" xfId="0" applyNumberFormat="1" applyFill="1" applyBorder="1" applyAlignment="1">
      <alignment horizontal="right" vertical="top"/>
    </xf>
    <xf numFmtId="0" fontId="58" fillId="36" borderId="0" xfId="0" applyFont="1" applyFill="1" applyAlignment="1">
      <alignment horizontal="left" vertical="center" wrapText="1"/>
    </xf>
    <xf numFmtId="0" fontId="59" fillId="36" borderId="0" xfId="0" applyFont="1" applyFill="1" applyAlignment="1">
      <alignment horizontal="right" vertical="center" wrapText="1"/>
    </xf>
    <xf numFmtId="0" fontId="60" fillId="36" borderId="0" xfId="0" applyFont="1" applyFill="1" applyAlignment="1">
      <alignment horizontal="left" vertical="center" wrapText="1"/>
    </xf>
    <xf numFmtId="0" fontId="61" fillId="36" borderId="0" xfId="0" applyFont="1" applyFill="1"/>
    <xf numFmtId="0" fontId="61" fillId="36" borderId="0" xfId="0" applyFont="1" applyFill="1" applyAlignment="1">
      <alignment vertical="center" wrapText="1"/>
    </xf>
    <xf numFmtId="0" fontId="63" fillId="36" borderId="0" xfId="0" applyFont="1" applyFill="1" applyAlignment="1">
      <alignment horizontal="left"/>
    </xf>
    <xf numFmtId="0" fontId="63" fillId="36" borderId="0" xfId="0" applyFont="1" applyFill="1" applyAlignment="1">
      <alignment horizontal="right"/>
    </xf>
    <xf numFmtId="9" fontId="61" fillId="36" borderId="0" xfId="0" applyNumberFormat="1" applyFont="1" applyFill="1" applyAlignment="1">
      <alignment horizontal="right"/>
    </xf>
    <xf numFmtId="0" fontId="64" fillId="36" borderId="0" xfId="0" applyFont="1" applyFill="1"/>
    <xf numFmtId="0" fontId="64" fillId="36" borderId="0" xfId="0" applyFont="1" applyFill="1" applyAlignment="1">
      <alignment horizontal="center"/>
    </xf>
    <xf numFmtId="9" fontId="64" fillId="36" borderId="0" xfId="0" applyNumberFormat="1" applyFont="1" applyFill="1" applyAlignment="1">
      <alignment horizontal="right"/>
    </xf>
    <xf numFmtId="0" fontId="63" fillId="36" borderId="0" xfId="0" applyFont="1" applyFill="1"/>
    <xf numFmtId="0" fontId="61" fillId="36" borderId="0" xfId="0" applyFont="1" applyFill="1" applyAlignment="1"/>
    <xf numFmtId="0" fontId="61" fillId="36" borderId="0" xfId="0" applyFont="1" applyFill="1" applyAlignment="1">
      <alignment vertical="center"/>
    </xf>
    <xf numFmtId="0" fontId="63" fillId="36" borderId="0" xfId="0" applyFont="1" applyFill="1" applyAlignment="1">
      <alignment horizontal="center"/>
    </xf>
    <xf numFmtId="0" fontId="57" fillId="36" borderId="0" xfId="0" applyFont="1" applyFill="1" applyBorder="1" applyAlignment="1">
      <alignment horizontal="left" vertical="top" wrapText="1"/>
    </xf>
    <xf numFmtId="0" fontId="57" fillId="36" borderId="0" xfId="0" applyFont="1" applyFill="1" applyBorder="1" applyAlignment="1">
      <alignment horizontal="left"/>
    </xf>
    <xf numFmtId="3" fontId="57" fillId="36" borderId="0" xfId="0" applyNumberFormat="1" applyFont="1" applyFill="1" applyBorder="1" applyAlignment="1">
      <alignment horizontal="left"/>
    </xf>
    <xf numFmtId="3" fontId="57" fillId="36" borderId="0" xfId="0" applyNumberFormat="1" applyFont="1" applyFill="1" applyAlignment="1">
      <alignment horizontal="left"/>
    </xf>
    <xf numFmtId="0" fontId="57" fillId="36" borderId="0" xfId="0" applyFont="1" applyFill="1" applyAlignment="1">
      <alignment horizontal="left"/>
    </xf>
    <xf numFmtId="0" fontId="0" fillId="36" borderId="0" xfId="0" applyFill="1" applyAlignment="1">
      <alignment horizontal="left"/>
    </xf>
    <xf numFmtId="165" fontId="57" fillId="36" borderId="0" xfId="0" applyNumberFormat="1" applyFont="1" applyFill="1" applyBorder="1" applyAlignment="1">
      <alignment horizontal="left" vertical="top" wrapText="1"/>
    </xf>
    <xf numFmtId="0" fontId="61" fillId="36" borderId="0" xfId="0" applyFont="1" applyFill="1" applyAlignment="1">
      <alignment horizontal="center"/>
    </xf>
    <xf numFmtId="1" fontId="61" fillId="36" borderId="0" xfId="0" applyNumberFormat="1" applyFont="1" applyFill="1" applyAlignment="1">
      <alignment horizontal="center" wrapText="1"/>
    </xf>
    <xf numFmtId="0" fontId="61" fillId="36" borderId="0" xfId="0" applyFont="1" applyFill="1" applyBorder="1" applyAlignment="1">
      <alignment horizontal="center"/>
    </xf>
    <xf numFmtId="0" fontId="58" fillId="36" borderId="0" xfId="0" applyFont="1" applyFill="1" applyAlignment="1">
      <alignment horizontal="center" vertical="center" wrapText="1"/>
    </xf>
    <xf numFmtId="9" fontId="61" fillId="36" borderId="0" xfId="0" applyNumberFormat="1" applyFont="1" applyFill="1" applyAlignment="1">
      <alignment horizontal="center" vertical="center" wrapText="1"/>
    </xf>
    <xf numFmtId="9" fontId="62" fillId="36" borderId="0" xfId="0" applyNumberFormat="1" applyFont="1" applyFill="1" applyAlignment="1">
      <alignment horizontal="center" vertical="top" wrapText="1"/>
    </xf>
    <xf numFmtId="9" fontId="61" fillId="36" borderId="0" xfId="0" applyNumberFormat="1" applyFont="1" applyFill="1" applyAlignment="1">
      <alignment horizontal="center"/>
    </xf>
    <xf numFmtId="9" fontId="64" fillId="36" borderId="0" xfId="0" applyNumberFormat="1" applyFont="1" applyFill="1" applyAlignment="1">
      <alignment horizontal="center"/>
    </xf>
    <xf numFmtId="0" fontId="65" fillId="36" borderId="0" xfId="0" applyFont="1" applyFill="1" applyBorder="1" applyAlignment="1">
      <alignment horizontal="left" vertical="top"/>
    </xf>
    <xf numFmtId="0" fontId="66" fillId="36" borderId="0" xfId="0" applyFont="1" applyFill="1" applyBorder="1" applyAlignment="1">
      <alignment horizontal="left"/>
    </xf>
    <xf numFmtId="0" fontId="64" fillId="36" borderId="0" xfId="0" applyFont="1" applyFill="1" applyAlignment="1">
      <alignment horizontal="left"/>
    </xf>
    <xf numFmtId="0" fontId="64" fillId="36" borderId="0" xfId="0" applyFont="1" applyFill="1" applyBorder="1" applyAlignment="1"/>
    <xf numFmtId="0" fontId="66" fillId="36" borderId="0" xfId="0" applyFont="1" applyFill="1" applyBorder="1" applyAlignment="1">
      <alignment horizontal="center" vertical="top"/>
    </xf>
    <xf numFmtId="0" fontId="66" fillId="36" borderId="0" xfId="0" applyFont="1" applyFill="1" applyBorder="1" applyAlignment="1">
      <alignment horizontal="center"/>
    </xf>
    <xf numFmtId="0" fontId="66" fillId="36" borderId="0" xfId="0" applyFont="1" applyFill="1" applyBorder="1" applyAlignment="1">
      <alignment vertical="top"/>
    </xf>
    <xf numFmtId="165" fontId="64" fillId="36" borderId="0" xfId="0" applyNumberFormat="1" applyFont="1" applyFill="1" applyBorder="1" applyAlignment="1">
      <alignment horizontal="right" vertical="top"/>
    </xf>
    <xf numFmtId="0" fontId="64" fillId="36" borderId="0" xfId="0" applyFont="1" applyFill="1" applyBorder="1" applyAlignment="1">
      <alignment vertical="top"/>
    </xf>
    <xf numFmtId="0" fontId="66" fillId="36" borderId="0" xfId="0" applyFont="1" applyFill="1" applyBorder="1" applyAlignment="1">
      <alignment horizontal="left" vertical="top"/>
    </xf>
    <xf numFmtId="0" fontId="64" fillId="36" borderId="0" xfId="0" applyFont="1" applyFill="1" applyBorder="1" applyAlignment="1">
      <alignment horizontal="left" vertical="top"/>
    </xf>
    <xf numFmtId="0" fontId="64" fillId="36" borderId="0" xfId="0" applyFont="1" applyFill="1" applyAlignment="1"/>
    <xf numFmtId="165" fontId="64" fillId="36" borderId="0" xfId="0" applyNumberFormat="1" applyFont="1" applyFill="1" applyAlignment="1">
      <alignment horizontal="right"/>
    </xf>
    <xf numFmtId="0" fontId="66" fillId="36" borderId="0" xfId="0" applyFont="1" applyFill="1" applyAlignment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D9F5FF"/>
      <color rgb="FF00B0DD"/>
      <color rgb="FF00B0F0"/>
      <color rgb="FF7DDDFF"/>
      <color rgb="FFCDF2FF"/>
      <color rgb="FFF0FEFD"/>
      <color rgb="FFFF3300"/>
      <color rgb="FFDA9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46027128931375E-2"/>
          <c:y val="9.4099433254690126E-2"/>
          <c:w val="0.8618053178135342"/>
          <c:h val="0.81153973767368737"/>
        </c:manualLayout>
      </c:layout>
      <c:barChart>
        <c:barDir val="col"/>
        <c:grouping val="clustered"/>
        <c:varyColors val="0"/>
        <c:ser>
          <c:idx val="1"/>
          <c:order val="0"/>
          <c:tx>
            <c:v>Proportion de victimes parmi les ménages (en %)</c:v>
          </c:tx>
          <c:spPr>
            <a:solidFill>
              <a:srgbClr val="D9F5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Repères!$B$35:$M$35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Repères!$B$38:$M$38</c:f>
              <c:numCache>
                <c:formatCode>0.0</c:formatCode>
                <c:ptCount val="12"/>
                <c:pt idx="0">
                  <c:v>1.94997311878108</c:v>
                </c:pt>
                <c:pt idx="1">
                  <c:v>2.92342300255069</c:v>
                </c:pt>
                <c:pt idx="2">
                  <c:v>2.6497274074507802</c:v>
                </c:pt>
                <c:pt idx="3">
                  <c:v>3.0203392669701898</c:v>
                </c:pt>
                <c:pt idx="4">
                  <c:v>2.8917995820421099</c:v>
                </c:pt>
                <c:pt idx="5">
                  <c:v>2.6829227101646298</c:v>
                </c:pt>
                <c:pt idx="6">
                  <c:v>2.7952034344179602</c:v>
                </c:pt>
                <c:pt idx="7">
                  <c:v>2.41401746092474</c:v>
                </c:pt>
                <c:pt idx="8">
                  <c:v>2.0963629659692899</c:v>
                </c:pt>
                <c:pt idx="9">
                  <c:v>2.2153150568856801</c:v>
                </c:pt>
                <c:pt idx="10">
                  <c:v>2.30258473234238</c:v>
                </c:pt>
                <c:pt idx="11">
                  <c:v>2.2284923339011899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3-45C3-90A7-2CC2BCCA1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69968"/>
        <c:axId val="454568848"/>
      </c:barChart>
      <c:lineChart>
        <c:grouping val="standard"/>
        <c:varyColors val="0"/>
        <c:ser>
          <c:idx val="0"/>
          <c:order val="1"/>
          <c:tx>
            <c:strRef>
              <c:f>Repères!$A$36</c:f>
              <c:strCache>
                <c:ptCount val="1"/>
                <c:pt idx="0">
                  <c:v>Actes de vandalisme contre le logement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9242431585903065E-2"/>
                  <c:y val="-3.3333323612329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63-45C3-90A7-2CC2BCCA1702}"/>
                </c:ext>
              </c:extLst>
            </c:dLbl>
            <c:dLbl>
              <c:idx val="1"/>
              <c:layout>
                <c:manualLayout>
                  <c:x val="-4.7348491909522179E-2"/>
                  <c:y val="-2.5925918365144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63-45C3-90A7-2CC2BCCA17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63-45C3-90A7-2CC2BCCA1702}"/>
                </c:ext>
              </c:extLst>
            </c:dLbl>
            <c:dLbl>
              <c:idx val="3"/>
              <c:layout>
                <c:manualLayout>
                  <c:x val="-4.7348491909522179E-2"/>
                  <c:y val="-1.851851311796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63-45C3-90A7-2CC2BCCA170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63-45C3-90A7-2CC2BCCA1702}"/>
                </c:ext>
              </c:extLst>
            </c:dLbl>
            <c:dLbl>
              <c:idx val="5"/>
              <c:layout>
                <c:manualLayout>
                  <c:x val="-3.409091417485597E-2"/>
                  <c:y val="-2.96296209887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C63-45C3-90A7-2CC2BCCA1702}"/>
                </c:ext>
              </c:extLst>
            </c:dLbl>
            <c:dLbl>
              <c:idx val="6"/>
              <c:layout>
                <c:manualLayout>
                  <c:x val="-3.5984853851236925E-2"/>
                  <c:y val="-3.703702623592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C63-45C3-90A7-2CC2BCCA170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63-45C3-90A7-2CC2BCCA170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63-45C3-90A7-2CC2BCCA1702}"/>
                </c:ext>
              </c:extLst>
            </c:dLbl>
            <c:dLbl>
              <c:idx val="9"/>
              <c:layout>
                <c:manualLayout>
                  <c:x val="-3.4090914174856109E-2"/>
                  <c:y val="-1.8518513117960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C63-45C3-90A7-2CC2BCCA17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63-45C3-90A7-2CC2BCCA1702}"/>
                </c:ext>
              </c:extLst>
            </c:dLbl>
            <c:dLbl>
              <c:idx val="11"/>
              <c:layout>
                <c:manualLayout>
                  <c:x val="-1.5151517411047097E-2"/>
                  <c:y val="-1.851851311796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C63-45C3-90A7-2CC2BCCA17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Repères!$B$35:$M$35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Repères!$B$36:$M$36</c:f>
              <c:numCache>
                <c:formatCode>#,##0</c:formatCode>
                <c:ptCount val="12"/>
                <c:pt idx="0">
                  <c:v>949000</c:v>
                </c:pt>
                <c:pt idx="1">
                  <c:v>1154000</c:v>
                </c:pt>
                <c:pt idx="2">
                  <c:v>1233000</c:v>
                </c:pt>
                <c:pt idx="3">
                  <c:v>1507000</c:v>
                </c:pt>
                <c:pt idx="4">
                  <c:v>1420000</c:v>
                </c:pt>
                <c:pt idx="5">
                  <c:v>1453000</c:v>
                </c:pt>
                <c:pt idx="6">
                  <c:v>1241000</c:v>
                </c:pt>
                <c:pt idx="7">
                  <c:v>1283000</c:v>
                </c:pt>
                <c:pt idx="8">
                  <c:v>1273000</c:v>
                </c:pt>
                <c:pt idx="9">
                  <c:v>1307000</c:v>
                </c:pt>
                <c:pt idx="10">
                  <c:v>1117000</c:v>
                </c:pt>
                <c:pt idx="11">
                  <c:v>966000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C63-45C3-90A7-2CC2BCCA1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454571088"/>
        <c:axId val="454572208"/>
      </c:lineChart>
      <c:catAx>
        <c:axId val="454571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54572208"/>
        <c:crossesAt val="0"/>
        <c:auto val="1"/>
        <c:lblAlgn val="ctr"/>
        <c:lblOffset val="100"/>
        <c:noMultiLvlLbl val="0"/>
      </c:catAx>
      <c:valAx>
        <c:axId val="454572208"/>
        <c:scaling>
          <c:orientation val="minMax"/>
          <c:max val="1700000.0000000002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54571088"/>
        <c:crosses val="autoZero"/>
        <c:crossBetween val="between"/>
        <c:majorUnit val="200000"/>
      </c:valAx>
      <c:valAx>
        <c:axId val="454568848"/>
        <c:scaling>
          <c:orientation val="minMax"/>
          <c:max val="6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4569968"/>
        <c:crosses val="max"/>
        <c:crossBetween val="between"/>
      </c:valAx>
      <c:catAx>
        <c:axId val="45456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56884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0049321470013346"/>
          <c:y val="4.853833521775E-2"/>
          <c:w val="0.69683141602344967"/>
          <c:h val="8.456675020721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689270184510523"/>
          <c:y val="0.13317265263581998"/>
          <c:w val="0.62229978874591885"/>
          <c:h val="0.7840730492975976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Profil!$B$50:$B$57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Profil!$C$50:$C$57</c:f>
              <c:numCache>
                <c:formatCode>0.0%</c:formatCode>
                <c:ptCount val="8"/>
                <c:pt idx="0">
                  <c:v>2.0957159856581298E-2</c:v>
                </c:pt>
                <c:pt idx="1">
                  <c:v>1.8585640193805E-2</c:v>
                </c:pt>
                <c:pt idx="2">
                  <c:v>3.3058515233986903E-2</c:v>
                </c:pt>
                <c:pt idx="3">
                  <c:v>2.1544167754057E-2</c:v>
                </c:pt>
                <c:pt idx="4">
                  <c:v>1.6839412476154701E-2</c:v>
                </c:pt>
                <c:pt idx="5">
                  <c:v>1.94263505661811E-2</c:v>
                </c:pt>
                <c:pt idx="6">
                  <c:v>3.1654950185588698E-2</c:v>
                </c:pt>
                <c:pt idx="7">
                  <c:v>2.48215492583009E-2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B-472A-9025-34D261531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7938896"/>
        <c:axId val="507939456"/>
      </c:barChart>
      <c:catAx>
        <c:axId val="507938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07939456"/>
        <c:crosses val="autoZero"/>
        <c:auto val="1"/>
        <c:lblAlgn val="ctr"/>
        <c:lblOffset val="100"/>
        <c:noMultiLvlLbl val="0"/>
      </c:catAx>
      <c:valAx>
        <c:axId val="507939456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938896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8896437682536751"/>
          <c:y val="0.21220888136799382"/>
          <c:w val="0.35382109470151824"/>
          <c:h val="0.6419897640434096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-6.0468646292700622E-3"/>
                  <c:y val="5.17176464747183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EA-48B9-A309-B8002BA4B1E5}"/>
                </c:ext>
              </c:extLst>
            </c:dLbl>
            <c:dLbl>
              <c:idx val="4"/>
              <c:layout>
                <c:manualLayout>
                  <c:x val="1.1578247361023248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EA-48B9-A309-B8002BA4B1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Profil!$B$58:$B$62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Profil!$C$58:$C$62</c:f>
              <c:numCache>
                <c:formatCode>0.0%</c:formatCode>
                <c:ptCount val="5"/>
                <c:pt idx="0">
                  <c:v>9.6887800074689293E-3</c:v>
                </c:pt>
                <c:pt idx="1">
                  <c:v>1.7907765152190201E-2</c:v>
                </c:pt>
                <c:pt idx="2">
                  <c:v>2.2625631922656299E-2</c:v>
                </c:pt>
                <c:pt idx="3">
                  <c:v>3.4069306992678898E-2</c:v>
                </c:pt>
                <c:pt idx="4">
                  <c:v>2.1123027120671399E-2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A-48B9-A309-B8002BA4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507892624"/>
        <c:axId val="507893184"/>
      </c:barChart>
      <c:catAx>
        <c:axId val="507892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07893184"/>
        <c:crosses val="autoZero"/>
        <c:auto val="1"/>
        <c:lblAlgn val="ctr"/>
        <c:lblOffset val="100"/>
        <c:noMultiLvlLbl val="0"/>
      </c:catAx>
      <c:valAx>
        <c:axId val="507893184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892624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919289651775524"/>
          <c:y val="0.23052013917330444"/>
          <c:w val="0.45808292749533475"/>
          <c:h val="0.6208990396870119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Profil!$B$63:$B$66</c:f>
              <c:strCache>
                <c:ptCount val="4"/>
                <c:pt idx="0">
                  <c:v>Maison indépendante, pavillon, ferme</c:v>
                </c:pt>
                <c:pt idx="1">
                  <c:v>Maison de ville groupée</c:v>
                </c:pt>
                <c:pt idx="2">
                  <c:v>Appartement (immeuble 2 - 9 logements)</c:v>
                </c:pt>
                <c:pt idx="3">
                  <c:v>Appartement (immeuble de 10 logements ou +)</c:v>
                </c:pt>
              </c:strCache>
            </c:strRef>
          </c:cat>
          <c:val>
            <c:numRef>
              <c:f>Profil!$C$63:$C$66</c:f>
              <c:numCache>
                <c:formatCode>0.0%</c:formatCode>
                <c:ptCount val="4"/>
                <c:pt idx="0">
                  <c:v>1.52158920652212E-2</c:v>
                </c:pt>
                <c:pt idx="1">
                  <c:v>2.2657488216003101E-2</c:v>
                </c:pt>
                <c:pt idx="2">
                  <c:v>2.8858680197790199E-2</c:v>
                </c:pt>
                <c:pt idx="3">
                  <c:v>2.8262336688779002E-2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3-47C0-B264-F58C70987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07514624"/>
        <c:axId val="507515184"/>
      </c:barChart>
      <c:catAx>
        <c:axId val="507514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07515184"/>
        <c:crosses val="autoZero"/>
        <c:auto val="1"/>
        <c:lblAlgn val="ctr"/>
        <c:lblOffset val="100"/>
        <c:noMultiLvlLbl val="0"/>
      </c:catAx>
      <c:valAx>
        <c:axId val="507515184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51462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494678195900351"/>
          <c:y val="0.19543860138251656"/>
          <c:w val="0.45548266589375713"/>
          <c:h val="0.6775034109992732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-1.2269938650306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CA-4A23-B4F4-23BE43A58E6A}"/>
                </c:ext>
              </c:extLst>
            </c:dLbl>
            <c:dLbl>
              <c:idx val="4"/>
              <c:layout>
                <c:manualLayout>
                  <c:x val="-1.6359918200408999E-2"/>
                  <c:y val="-2.38712520150374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CA-4A23-B4F4-23BE43A58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Profil!$B$67:$B$71</c:f>
              <c:strCache>
                <c:ptCount val="5"/>
                <c:pt idx="0">
                  <c:v>Maisons dispersées, hors agglomération</c:v>
                </c:pt>
                <c:pt idx="1">
                  <c:v>Maisons en lotissement, en quartier pavillonnaire</c:v>
                </c:pt>
                <c:pt idx="2">
                  <c:v>Immeubles en ville</c:v>
                </c:pt>
                <c:pt idx="3">
                  <c:v>Immeubles en cité ou grand ensemble</c:v>
                </c:pt>
                <c:pt idx="4">
                  <c:v>Habitat mixte : immeubles et maisons</c:v>
                </c:pt>
              </c:strCache>
            </c:strRef>
          </c:cat>
          <c:val>
            <c:numRef>
              <c:f>Profil!$C$67:$C$71</c:f>
              <c:numCache>
                <c:formatCode>0.0%</c:formatCode>
                <c:ptCount val="5"/>
                <c:pt idx="0">
                  <c:v>1.23876125562406E-2</c:v>
                </c:pt>
                <c:pt idx="1">
                  <c:v>1.9247871626440999E-2</c:v>
                </c:pt>
                <c:pt idx="2">
                  <c:v>2.9605191108469799E-2</c:v>
                </c:pt>
                <c:pt idx="3">
                  <c:v>3.12013465730074E-2</c:v>
                </c:pt>
                <c:pt idx="4">
                  <c:v>2.2141066788825201E-2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A-4A23-B4F4-23BE43A5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07517424"/>
        <c:axId val="507534544"/>
      </c:barChart>
      <c:catAx>
        <c:axId val="507517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07534544"/>
        <c:crosses val="autoZero"/>
        <c:auto val="1"/>
        <c:lblAlgn val="ctr"/>
        <c:lblOffset val="100"/>
        <c:noMultiLvlLbl val="0"/>
      </c:catAx>
      <c:valAx>
        <c:axId val="507534544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517424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92658971808374"/>
          <c:y val="0.19872555994222724"/>
          <c:w val="0.49093670356239527"/>
          <c:h val="0.6843769528808898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Profil!$B$72:$B$76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Profil!$C$72:$C$76</c:f>
              <c:numCache>
                <c:formatCode>0.0%</c:formatCode>
                <c:ptCount val="5"/>
                <c:pt idx="0">
                  <c:v>2.8488160397889699E-2</c:v>
                </c:pt>
                <c:pt idx="1">
                  <c:v>2.6344535425321398E-2</c:v>
                </c:pt>
                <c:pt idx="2">
                  <c:v>2.4856958281401598E-2</c:v>
                </c:pt>
                <c:pt idx="3">
                  <c:v>2.3749354551467101E-2</c:v>
                </c:pt>
                <c:pt idx="4">
                  <c:v>1.7503982092918102E-2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F-4F63-B1A4-9CEB28970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7536784"/>
        <c:axId val="507537344"/>
      </c:barChart>
      <c:catAx>
        <c:axId val="507536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07537344"/>
        <c:crosses val="autoZero"/>
        <c:auto val="1"/>
        <c:lblAlgn val="ctr"/>
        <c:lblOffset val="100"/>
        <c:noMultiLvlLbl val="0"/>
      </c:catAx>
      <c:valAx>
        <c:axId val="507537344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53678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25881011821455"/>
          <c:y val="0.21344449139300792"/>
          <c:w val="0.36760449206144313"/>
          <c:h val="0.51904002658462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Profil!$B$77:$B$80</c:f>
              <c:strCache>
                <c:ptCount val="4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Etudiants et autres inactifs</c:v>
                </c:pt>
              </c:strCache>
            </c:strRef>
          </c:cat>
          <c:val>
            <c:numRef>
              <c:f>Profil!$C$77:$C$80</c:f>
              <c:numCache>
                <c:formatCode>0.0%</c:formatCode>
                <c:ptCount val="4"/>
                <c:pt idx="0">
                  <c:v>2.4730198818762199E-2</c:v>
                </c:pt>
                <c:pt idx="1">
                  <c:v>2.60405990257205E-2</c:v>
                </c:pt>
                <c:pt idx="2">
                  <c:v>1.71093448976611E-2</c:v>
                </c:pt>
                <c:pt idx="3">
                  <c:v>2.8495932321893201E-2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1-4D26-B679-F032A82B1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507662672"/>
        <c:axId val="507663232"/>
      </c:barChart>
      <c:catAx>
        <c:axId val="507662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07663232"/>
        <c:crosses val="autoZero"/>
        <c:auto val="1"/>
        <c:lblAlgn val="ctr"/>
        <c:lblOffset val="100"/>
        <c:noMultiLvlLbl val="0"/>
      </c:catAx>
      <c:valAx>
        <c:axId val="507663232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662672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031828299943515"/>
          <c:y val="0.24033685606795624"/>
          <c:w val="0.41318415894215754"/>
          <c:h val="0.6935194214775213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Profil!$B$81:$B$84</c:f>
              <c:strCache>
                <c:ptCount val="4"/>
                <c:pt idx="0">
                  <c:v>Modeste</c:v>
                </c:pt>
                <c:pt idx="1">
                  <c:v>Intermédiaire inférieur</c:v>
                </c:pt>
                <c:pt idx="2">
                  <c:v>Intermédiaire supérieur</c:v>
                </c:pt>
                <c:pt idx="3">
                  <c:v>Aisé</c:v>
                </c:pt>
              </c:strCache>
            </c:strRef>
          </c:cat>
          <c:val>
            <c:numRef>
              <c:f>Profil!$C$81:$C$84</c:f>
              <c:numCache>
                <c:formatCode>0.0%</c:formatCode>
                <c:ptCount val="4"/>
                <c:pt idx="0">
                  <c:v>2.4182688700403899E-2</c:v>
                </c:pt>
                <c:pt idx="1">
                  <c:v>2.1703059545653401E-2</c:v>
                </c:pt>
                <c:pt idx="2">
                  <c:v>1.9559564000520401E-2</c:v>
                </c:pt>
                <c:pt idx="3">
                  <c:v>2.4055750094054699E-2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8-497D-A09C-3AC1B41B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558403040"/>
        <c:axId val="558403600"/>
      </c:barChart>
      <c:catAx>
        <c:axId val="558403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58403600"/>
        <c:crosses val="autoZero"/>
        <c:auto val="1"/>
        <c:lblAlgn val="ctr"/>
        <c:lblOffset val="100"/>
        <c:noMultiLvlLbl val="0"/>
      </c:catAx>
      <c:valAx>
        <c:axId val="558403600"/>
        <c:scaling>
          <c:orientation val="minMax"/>
          <c:max val="4.5000000000000012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840304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12017010532"/>
          <c:y val="0.29594497309570172"/>
          <c:w val="0.47479045811854775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Profil!$B$85:$B$86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Profil!$C$85:$C$86</c:f>
              <c:numCache>
                <c:formatCode>0.0%</c:formatCode>
                <c:ptCount val="2"/>
                <c:pt idx="0">
                  <c:v>4.38825198420306E-2</c:v>
                </c:pt>
                <c:pt idx="1">
                  <c:v>2.0757138003429799E-2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8-41D3-8501-6A35EF5D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558418496"/>
        <c:axId val="558482928"/>
      </c:barChart>
      <c:catAx>
        <c:axId val="558418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58482928"/>
        <c:crosses val="autoZero"/>
        <c:auto val="1"/>
        <c:lblAlgn val="ctr"/>
        <c:lblOffset val="100"/>
        <c:noMultiLvlLbl val="0"/>
      </c:catAx>
      <c:valAx>
        <c:axId val="558482928"/>
        <c:scaling>
          <c:orientation val="minMax"/>
          <c:max val="4.5000000000000012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8418496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10828493377105"/>
          <c:y val="0.11960323709536308"/>
          <c:w val="0.58018288530260254"/>
          <c:h val="0.7906045494313210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D8-48B6-9DF7-B9FA58F2474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D8-48B6-9DF7-B9FA58F247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D8-48B6-9DF7-B9FA58F247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D8-48B6-9DF7-B9FA58F2474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D8-48B6-9DF7-B9FA58F2474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D8-48B6-9DF7-B9FA58F2474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D8-48B6-9DF7-B9FA58F2474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'Prejudice&amp;Recours'!$A$72:$A$78</c:f>
              <c:strCache>
                <c:ptCount val="7"/>
                <c:pt idx="0">
                  <c:v>Non renseigné</c:v>
                </c:pt>
                <c:pt idx="1">
                  <c:v>&lt; 50 €</c:v>
                </c:pt>
                <c:pt idx="2">
                  <c:v>50 ≤ € &lt; 100</c:v>
                </c:pt>
                <c:pt idx="3">
                  <c:v>100 ≤ € &lt; 300</c:v>
                </c:pt>
                <c:pt idx="4">
                  <c:v>300 ≤ € &lt; 500</c:v>
                </c:pt>
                <c:pt idx="5">
                  <c:v>500 ≤ € &lt; 1 000</c:v>
                </c:pt>
                <c:pt idx="6">
                  <c:v>≥ 1 000 €</c:v>
                </c:pt>
              </c:strCache>
            </c:strRef>
          </c:cat>
          <c:val>
            <c:numRef>
              <c:f>'Prejudice&amp;Recours'!$C$72:$C$78</c:f>
              <c:numCache>
                <c:formatCode>0.0%</c:formatCode>
                <c:ptCount val="7"/>
                <c:pt idx="0">
                  <c:v>0.44130000000000003</c:v>
                </c:pt>
                <c:pt idx="1">
                  <c:v>0.24510000000000001</c:v>
                </c:pt>
                <c:pt idx="2">
                  <c:v>6.9000000000000006E-2</c:v>
                </c:pt>
                <c:pt idx="3">
                  <c:v>0.10630000000000001</c:v>
                </c:pt>
                <c:pt idx="4">
                  <c:v>2.92E-2</c:v>
                </c:pt>
                <c:pt idx="5">
                  <c:v>3.0799999999999998E-2</c:v>
                </c:pt>
                <c:pt idx="6">
                  <c:v>7.3799999999999935E-2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D8-48B6-9DF7-B9FA58F24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67088000"/>
        <c:axId val="507283872"/>
      </c:barChart>
      <c:catAx>
        <c:axId val="467088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07283872"/>
        <c:crosses val="autoZero"/>
        <c:auto val="1"/>
        <c:lblAlgn val="ctr"/>
        <c:lblOffset val="100"/>
        <c:noMultiLvlLbl val="0"/>
      </c:catAx>
      <c:valAx>
        <c:axId val="507283872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46708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2760459358979E-2"/>
          <c:y val="6.4021313503014834E-2"/>
          <c:w val="0.19978605198009555"/>
          <c:h val="0.782455887093268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'Prejudice&amp;Recours'!$A$54</c:f>
              <c:strCache>
                <c:ptCount val="1"/>
                <c:pt idx="0">
                  <c:v>Dépôt de plainte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81-4E31-BFBB-453712D0911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lbany AMT" panose="020B0604020202020204" pitchFamily="34" charset="0"/>
                      <a:ea typeface="+mn-ea"/>
                      <a:cs typeface="Albany AMT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D81-4E31-BFBB-453712D09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'Prejudice&amp;Recours'!$B$53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'Prejudice&amp;Recours'!$B$54</c:f>
              <c:numCache>
                <c:formatCode>0%</c:formatCode>
                <c:ptCount val="1"/>
                <c:pt idx="0">
                  <c:v>0.10707833913779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81-4E31-BFBB-453712D0911F}"/>
            </c:ext>
          </c:extLst>
        </c:ser>
        <c:ser>
          <c:idx val="1"/>
          <c:order val="1"/>
          <c:tx>
            <c:strRef>
              <c:f>'Prejudice&amp;Recours'!$A$55</c:f>
              <c:strCache>
                <c:ptCount val="1"/>
                <c:pt idx="0">
                  <c:v>Dépôt d'une main courante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D81-4E31-BFBB-453712D0911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lbany AMT" panose="020B0604020202020204" pitchFamily="34" charset="0"/>
                      <a:ea typeface="+mn-ea"/>
                      <a:cs typeface="Albany AMT" panose="020B0604020202020204" pitchFamily="34" charset="0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D81-4E31-BFBB-453712D09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'Prejudice&amp;Recours'!$B$53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'Prejudice&amp;Recours'!$B$55</c:f>
              <c:numCache>
                <c:formatCode>0%</c:formatCode>
                <c:ptCount val="1"/>
                <c:pt idx="0">
                  <c:v>4.5605744880489803E-2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81-4E31-BFBB-453712D0911F}"/>
            </c:ext>
          </c:extLst>
        </c:ser>
        <c:ser>
          <c:idx val="2"/>
          <c:order val="2"/>
          <c:tx>
            <c:strRef>
              <c:f>'Prejudice&amp;Recours'!$A$56</c:f>
              <c:strCache>
                <c:ptCount val="1"/>
                <c:pt idx="0">
                  <c:v>Abandon de la démarche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81-4E31-BFBB-453712D0911F}"/>
              </c:ext>
            </c:extLst>
          </c:dPt>
          <c:cat>
            <c:strRef>
              <c:f>'Prejudice&amp;Recours'!$B$53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'Prejudice&amp;Recours'!$B$56</c:f>
              <c:numCache>
                <c:formatCode>0%</c:formatCode>
                <c:ptCount val="1"/>
                <c:pt idx="0">
                  <c:v>2.7624387338581701E-2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81-4E31-BFBB-453712D0911F}"/>
            </c:ext>
          </c:extLst>
        </c:ser>
        <c:ser>
          <c:idx val="3"/>
          <c:order val="3"/>
          <c:tx>
            <c:strRef>
              <c:f>'Prejudice&amp;Recours'!$A$57</c:f>
              <c:strCache>
                <c:ptCount val="1"/>
                <c:pt idx="0">
                  <c:v>Pas de déplacement au commissariat ou à la gendarmerie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D81-4E31-BFBB-453712D0911F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D81-4E31-BFBB-453712D09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'Prejudice&amp;Recours'!$B$53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'Prejudice&amp;Recours'!$B$57</c:f>
              <c:numCache>
                <c:formatCode>0%</c:formatCode>
                <c:ptCount val="1"/>
                <c:pt idx="0">
                  <c:v>0.81414764315857302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81-4E31-BFBB-453712D0911F}"/>
            </c:ext>
          </c:extLst>
        </c:ser>
        <c:ser>
          <c:idx val="4"/>
          <c:order val="4"/>
          <c:tx>
            <c:strRef>
              <c:f>'Prejudice&amp;Recours'!$A$58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'Prejudice&amp;Recours'!$B$53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'Prejudice&amp;Recours'!$B$58</c:f>
              <c:numCache>
                <c:formatCode>0%</c:formatCode>
                <c:ptCount val="1"/>
                <c:pt idx="0">
                  <c:v>5.543885484565414E-3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81-4E31-BFBB-453712D09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6966032"/>
        <c:axId val="506966592"/>
      </c:barChart>
      <c:catAx>
        <c:axId val="50696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966592"/>
        <c:crosses val="autoZero"/>
        <c:auto val="1"/>
        <c:lblAlgn val="ctr"/>
        <c:lblOffset val="100"/>
        <c:noMultiLvlLbl val="0"/>
      </c:catAx>
      <c:valAx>
        <c:axId val="506966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069660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4574761750995636"/>
          <c:y val="5.3100715351757512E-2"/>
          <c:w val="0.51450474842064298"/>
          <c:h val="0.56046523596315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704203431857447E-2"/>
          <c:y val="3.8248542285507732E-2"/>
          <c:w val="0.20671019137683166"/>
          <c:h val="0.8155463294360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'Prejudice&amp;Recours'!$A$61</c:f>
              <c:strCache>
                <c:ptCount val="1"/>
                <c:pt idx="0">
                  <c:v>Déclaration à l'assurance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F2-4B5B-8B52-7AD5F8C9A1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F2-4B5B-8B52-7AD5F8C9A1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F2-4B5B-8B52-7AD5F8C9A1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'Prejudice&amp;Recours'!$B$60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'Prejudice&amp;Recours'!$B$61</c:f>
              <c:numCache>
                <c:formatCode>0%</c:formatCode>
                <c:ptCount val="1"/>
                <c:pt idx="0">
                  <c:v>9.0755932930353306E-2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F2-4B5B-8B52-7AD5F8C9A194}"/>
            </c:ext>
          </c:extLst>
        </c:ser>
        <c:ser>
          <c:idx val="1"/>
          <c:order val="1"/>
          <c:tx>
            <c:strRef>
              <c:f>'Prejudice&amp;Recours'!$A$62</c:f>
              <c:strCache>
                <c:ptCount val="1"/>
                <c:pt idx="0">
                  <c:v>Pas de déclaration à l'assurance ou pas d'assurance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5F2-4B5B-8B52-7AD5F8C9A1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'Prejudice&amp;Recours'!$B$60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'Prejudice&amp;Recours'!$B$62</c:f>
              <c:numCache>
                <c:formatCode>0%</c:formatCode>
                <c:ptCount val="1"/>
                <c:pt idx="0">
                  <c:v>0.88145303374823902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F2-4B5B-8B52-7AD5F8C9A194}"/>
            </c:ext>
          </c:extLst>
        </c:ser>
        <c:ser>
          <c:idx val="2"/>
          <c:order val="2"/>
          <c:tx>
            <c:strRef>
              <c:f>'Prejudice&amp;Recours'!$A$63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'Prejudice&amp;Recours'!$B$60</c:f>
              <c:strCache>
                <c:ptCount val="1"/>
                <c:pt idx="0">
                  <c:v>Ensemble des ménages victimes</c:v>
                </c:pt>
              </c:strCache>
            </c:strRef>
          </c:cat>
          <c:val>
            <c:numRef>
              <c:f>'Prejudice&amp;Recours'!$B$63</c:f>
              <c:numCache>
                <c:formatCode>0%</c:formatCode>
                <c:ptCount val="1"/>
                <c:pt idx="0">
                  <c:v>2.7791033321407643E-2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F2-4B5B-8B52-7AD5F8C9A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7151296"/>
        <c:axId val="507151856"/>
      </c:barChart>
      <c:catAx>
        <c:axId val="5071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7151856"/>
        <c:crosses val="autoZero"/>
        <c:auto val="1"/>
        <c:lblAlgn val="ctr"/>
        <c:lblOffset val="100"/>
        <c:noMultiLvlLbl val="0"/>
      </c:catAx>
      <c:valAx>
        <c:axId val="5071518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071512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4284308682520211"/>
          <c:y val="9.0317632451632157E-2"/>
          <c:w val="0.53341317259965615"/>
          <c:h val="0.3808156914517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420367596893749"/>
          <c:y val="0.28732405138099459"/>
          <c:w val="0.29006660723071026"/>
          <c:h val="0.551086544645495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979989290655417E-3"/>
                  <c:y val="-5.115634130640483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76-4316-866E-A2C70DFD2338}"/>
                </c:ext>
              </c:extLst>
            </c:dLbl>
            <c:dLbl>
              <c:idx val="1"/>
              <c:layout>
                <c:manualLayout>
                  <c:x val="0"/>
                  <c:y val="9.8582852095060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76-4316-866E-A2C70DFD2338}"/>
                </c:ext>
              </c:extLst>
            </c:dLbl>
            <c:dLbl>
              <c:idx val="2"/>
              <c:layout>
                <c:manualLayout>
                  <c:x val="-7.2967647950442939E-17"/>
                  <c:y val="9.8582852095060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76-4316-866E-A2C70DFD23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'Prejudice&amp;Recours'!$A$48:$A$50</c:f>
              <c:strCache>
                <c:ptCount val="3"/>
                <c:pt idx="0">
                  <c:v>Importants</c:v>
                </c:pt>
                <c:pt idx="1">
                  <c:v>Assez importants</c:v>
                </c:pt>
                <c:pt idx="2">
                  <c:v>Peu importants</c:v>
                </c:pt>
              </c:strCache>
            </c:strRef>
          </c:cat>
          <c:val>
            <c:numRef>
              <c:f>'Prejudice&amp;Recours'!$B$48:$B$50</c:f>
              <c:numCache>
                <c:formatCode>0%</c:formatCode>
                <c:ptCount val="3"/>
                <c:pt idx="0">
                  <c:v>0.292937186724194</c:v>
                </c:pt>
                <c:pt idx="1">
                  <c:v>0.25425312555333601</c:v>
                </c:pt>
                <c:pt idx="2">
                  <c:v>0.449432007888592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76-4316-866E-A2C70DFD2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7694304"/>
        <c:axId val="507694864"/>
      </c:barChart>
      <c:catAx>
        <c:axId val="507694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07694864"/>
        <c:crosses val="autoZero"/>
        <c:auto val="1"/>
        <c:lblAlgn val="ctr"/>
        <c:lblOffset val="100"/>
        <c:noMultiLvlLbl val="0"/>
      </c:catAx>
      <c:valAx>
        <c:axId val="507694864"/>
        <c:scaling>
          <c:orientation val="minMax"/>
          <c:max val="0.60000000000000009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7694304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49647632628596E-2"/>
          <c:y val="0.28123131273172208"/>
          <c:w val="0.13292661251989171"/>
          <c:h val="0.4350950754093002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AC-49CE-951C-C15042F1EF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AC-49CE-951C-C15042F1EFA9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AC-49CE-951C-C15042F1EFA9}"/>
              </c:ext>
            </c:extLst>
          </c:dPt>
          <c:dLbls>
            <c:dLbl>
              <c:idx val="2"/>
              <c:layout>
                <c:manualLayout>
                  <c:x val="-1.7809742286151238E-3"/>
                  <c:y val="2.14692867220211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AC-49CE-951C-C15042F1EF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'Prejudice&amp;Recours'!$A$67:$A$69</c:f>
              <c:strCache>
                <c:ptCount val="3"/>
                <c:pt idx="0">
                  <c:v>Une dégradation (inscriptions sur les murs, plante abîmée ou clôture endommagée, jet de détritus)</c:v>
                </c:pt>
                <c:pt idx="1">
                  <c:v>Une destruction totale (boîte aux lettres, vitres ou pots de fleurs cassés, volets arrachées,...)</c:v>
                </c:pt>
                <c:pt idx="2">
                  <c:v>Les deux (murs tagués et vitres cassées par exemple)</c:v>
                </c:pt>
              </c:strCache>
            </c:strRef>
          </c:cat>
          <c:val>
            <c:numRef>
              <c:f>'Prejudice&amp;Recours'!$B$67:$B$69</c:f>
              <c:numCache>
                <c:formatCode>0</c:formatCode>
                <c:ptCount val="3"/>
                <c:pt idx="0">
                  <c:v>70.591680734274604</c:v>
                </c:pt>
                <c:pt idx="1">
                  <c:v>26.720865252653496</c:v>
                </c:pt>
                <c:pt idx="2">
                  <c:v>2.68745816714863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AC-49CE-951C-C15042F1E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77735755471511"/>
          <c:y val="0.15164009613339621"/>
          <c:w val="0.31921268109202883"/>
          <c:h val="0.75728573195366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76200</xdr:rowOff>
    </xdr:from>
    <xdr:to>
      <xdr:col>6</xdr:col>
      <xdr:colOff>647699</xdr:colOff>
      <xdr:row>28</xdr:row>
      <xdr:rowOff>104776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85725</xdr:rowOff>
    </xdr:from>
    <xdr:to>
      <xdr:col>0</xdr:col>
      <xdr:colOff>504825</xdr:colOff>
      <xdr:row>8</xdr:row>
      <xdr:rowOff>85725</xdr:rowOff>
    </xdr:to>
    <xdr:cxnSp macro="">
      <xdr:nvCxnSpPr>
        <xdr:cNvPr id="3" name="Connecteur droit 2"/>
        <xdr:cNvCxnSpPr/>
      </xdr:nvCxnSpPr>
      <xdr:spPr>
        <a:xfrm>
          <a:off x="0" y="1714500"/>
          <a:ext cx="504825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0.03516</cdr:y>
    </cdr:from>
    <cdr:to>
      <cdr:x>1</cdr:x>
      <cdr:y>0.20469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63907"/>
          <a:ext cx="3019426" cy="3081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 de la personne de référence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0.25</cdr:x>
      <cdr:y>0.06974</cdr:y>
    </cdr:from>
    <cdr:to>
      <cdr:x>0.83616</cdr:x>
      <cdr:y>0.20713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2475" y="94331"/>
          <a:ext cx="1764283" cy="1858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0.01783</cdr:y>
    </cdr:from>
    <cdr:to>
      <cdr:x>0.75496</cdr:x>
      <cdr:y>0.16389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42925" y="16476"/>
          <a:ext cx="1592798" cy="1349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(QPV)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180977</xdr:colOff>
      <xdr:row>2</xdr:row>
      <xdr:rowOff>28575</xdr:rowOff>
    </xdr:from>
    <xdr:to>
      <xdr:col>7</xdr:col>
      <xdr:colOff>304801</xdr:colOff>
      <xdr:row>4</xdr:row>
      <xdr:rowOff>38101</xdr:rowOff>
    </xdr:to>
    <xdr:sp macro="" textlink="">
      <xdr:nvSpPr>
        <xdr:cNvPr id="4" name="ZoneTexte 1"/>
        <xdr:cNvSpPr txBox="1"/>
      </xdr:nvSpPr>
      <xdr:spPr>
        <a:xfrm>
          <a:off x="3943352" y="514350"/>
          <a:ext cx="1628774" cy="390526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À combien estimez-vous le coût des dégâts ? »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238125</xdr:colOff>
      <xdr:row>2</xdr:row>
      <xdr:rowOff>161926</xdr:rowOff>
    </xdr:from>
    <xdr:to>
      <xdr:col>8</xdr:col>
      <xdr:colOff>495300</xdr:colOff>
      <xdr:row>13</xdr:row>
      <xdr:rowOff>142875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20</xdr:row>
      <xdr:rowOff>133350</xdr:rowOff>
    </xdr:from>
    <xdr:to>
      <xdr:col>4</xdr:col>
      <xdr:colOff>0</xdr:colOff>
      <xdr:row>25</xdr:row>
      <xdr:rowOff>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171450</xdr:rowOff>
    </xdr:from>
    <xdr:to>
      <xdr:col>8</xdr:col>
      <xdr:colOff>19050</xdr:colOff>
      <xdr:row>26</xdr:row>
      <xdr:rowOff>190500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333375</xdr:colOff>
      <xdr:row>29</xdr:row>
      <xdr:rowOff>133350</xdr:rowOff>
    </xdr:from>
    <xdr:to>
      <xdr:col>4</xdr:col>
      <xdr:colOff>590550</xdr:colOff>
      <xdr:row>35</xdr:row>
      <xdr:rowOff>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628650</xdr:colOff>
      <xdr:row>30</xdr:row>
      <xdr:rowOff>61912</xdr:rowOff>
    </xdr:from>
    <xdr:to>
      <xdr:col>7</xdr:col>
      <xdr:colOff>0</xdr:colOff>
      <xdr:row>35</xdr:row>
      <xdr:rowOff>0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29</xdr:row>
      <xdr:rowOff>57150</xdr:rowOff>
    </xdr:from>
    <xdr:to>
      <xdr:col>7</xdr:col>
      <xdr:colOff>447675</xdr:colOff>
      <xdr:row>37</xdr:row>
      <xdr:rowOff>28575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180975</xdr:colOff>
      <xdr:row>9</xdr:row>
      <xdr:rowOff>152400</xdr:rowOff>
    </xdr:from>
    <xdr:to>
      <xdr:col>4</xdr:col>
      <xdr:colOff>114299</xdr:colOff>
      <xdr:row>17</xdr:row>
      <xdr:rowOff>76200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</xdr:row>
      <xdr:rowOff>333375</xdr:rowOff>
    </xdr:from>
    <xdr:to>
      <xdr:col>8</xdr:col>
      <xdr:colOff>28575</xdr:colOff>
      <xdr:row>11</xdr:row>
      <xdr:rowOff>114299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0.04854</cdr:x>
      <cdr:y>0.10387</cdr:y>
    </cdr:from>
    <cdr:to>
      <cdr:x>0.9288</cdr:x>
      <cdr:y>0.22796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2875" y="209741"/>
          <a:ext cx="2590802" cy="2505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Comment qualifieriez-vous les dégâts ? »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 xmlns:a="http://schemas.openxmlformats.org/drawingml/2006/main">
          <a:pPr algn="ctr"/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0.03093</cdr:y>
    </cdr:from>
    <cdr:to>
      <cdr:x>0.32913</cdr:x>
      <cdr:y>0.16966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57150"/>
          <a:ext cx="1990725" cy="25635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Type de vandalisme </a:t>
          </a:r>
          <a:endParaRPr lang="fr-FR" sz="900" b="1">
            <a:solidFill>
              <a:schemeClr val="bg1">
                <a:lumMod val="50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 xmlns:a="http://schemas.openxmlformats.org/drawingml/2006/main">
          <a:pPr algn="ctr"/>
          <a:endParaRPr lang="fr-FR" sz="900">
            <a:solidFill>
              <a:schemeClr val="bg1">
                <a:lumMod val="50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190498</xdr:rowOff>
    </xdr:from>
    <xdr:to>
      <xdr:col>3</xdr:col>
      <xdr:colOff>676275</xdr:colOff>
      <xdr:row>14</xdr:row>
      <xdr:rowOff>133349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447676</xdr:colOff>
      <xdr:row>2</xdr:row>
      <xdr:rowOff>85724</xdr:rowOff>
    </xdr:from>
    <xdr:to>
      <xdr:col>8</xdr:col>
      <xdr:colOff>76200</xdr:colOff>
      <xdr:row>12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657225</xdr:colOff>
      <xdr:row>10</xdr:row>
      <xdr:rowOff>104776</xdr:rowOff>
    </xdr:from>
    <xdr:to>
      <xdr:col>8</xdr:col>
      <xdr:colOff>142875</xdr:colOff>
      <xdr:row>20</xdr:row>
      <xdr:rowOff>28575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13</xdr:row>
      <xdr:rowOff>104776</xdr:rowOff>
    </xdr:from>
    <xdr:to>
      <xdr:col>4</xdr:col>
      <xdr:colOff>104775</xdr:colOff>
      <xdr:row>24</xdr:row>
      <xdr:rowOff>104775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</xdr:row>
      <xdr:rowOff>33057</xdr:rowOff>
    </xdr:from>
    <xdr:to>
      <xdr:col>4</xdr:col>
      <xdr:colOff>41563</xdr:colOff>
      <xdr:row>34</xdr:row>
      <xdr:rowOff>118782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611279</xdr:colOff>
      <xdr:row>26</xdr:row>
      <xdr:rowOff>31378</xdr:rowOff>
    </xdr:from>
    <xdr:to>
      <xdr:col>7</xdr:col>
      <xdr:colOff>582705</xdr:colOff>
      <xdr:row>35</xdr:row>
      <xdr:rowOff>134470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732304</xdr:colOff>
      <xdr:row>33</xdr:row>
      <xdr:rowOff>22411</xdr:rowOff>
    </xdr:from>
    <xdr:to>
      <xdr:col>8</xdr:col>
      <xdr:colOff>125302</xdr:colOff>
      <xdr:row>39</xdr:row>
      <xdr:rowOff>184336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28575</xdr:rowOff>
    </xdr:from>
    <xdr:to>
      <xdr:col>3</xdr:col>
      <xdr:colOff>752474</xdr:colOff>
      <xdr:row>4</xdr:row>
      <xdr:rowOff>76202</xdr:rowOff>
    </xdr:to>
    <xdr:sp macro="" textlink="">
      <xdr:nvSpPr>
        <xdr:cNvPr id="11" name="ZoneTexte 1"/>
        <xdr:cNvSpPr txBox="1"/>
      </xdr:nvSpPr>
      <xdr:spPr>
        <a:xfrm>
          <a:off x="0" y="704850"/>
          <a:ext cx="3038474" cy="238127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 et d'aménagement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76199</xdr:colOff>
      <xdr:row>19</xdr:row>
      <xdr:rowOff>47625</xdr:rowOff>
    </xdr:from>
    <xdr:to>
      <xdr:col>7</xdr:col>
      <xdr:colOff>742950</xdr:colOff>
      <xdr:row>23</xdr:row>
      <xdr:rowOff>152401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0.3893</cdr:x>
      <cdr:y>0.07379</cdr:y>
    </cdr:from>
    <cdr:to>
      <cdr:x>0.78274</cdr:x>
      <cdr:y>0.18801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35275" y="142688"/>
          <a:ext cx="1652655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0.2963</cdr:x>
      <cdr:y>0.0799</cdr:y>
    </cdr:from>
    <cdr:to>
      <cdr:x>0.69772</cdr:x>
      <cdr:y>0.22596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76501" y="146127"/>
          <a:ext cx="1322940" cy="267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de logement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0.22086</cdr:x>
      <cdr:y>0.06504</cdr:y>
    </cdr:from>
    <cdr:to>
      <cdr:x>0.79448</cdr:x>
      <cdr:y>0.17926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85805" y="149308"/>
          <a:ext cx="1781176" cy="2621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d'habitat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environnant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0.15273</cdr:x>
      <cdr:y>0.04658</cdr:y>
    </cdr:from>
    <cdr:to>
      <cdr:x>0.92787</cdr:x>
      <cdr:y>0.20304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43700" y="81636"/>
          <a:ext cx="2251874" cy="2742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de la personne de référence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activeCell="I14" sqref="I14"/>
    </sheetView>
  </sheetViews>
  <sheetFormatPr baseColWidth="10" defaultRowHeight="15"/>
  <cols>
    <col min="1" max="1" width="48.7109375" style="10" customWidth="1"/>
    <col min="2" max="2" width="9.7109375" style="10" customWidth="1"/>
    <col min="3" max="3" width="3.28515625" style="72" customWidth="1"/>
    <col min="4" max="7" width="9.7109375" style="10" customWidth="1"/>
    <col min="8" max="16384" width="11.42578125" style="10"/>
  </cols>
  <sheetData>
    <row r="1" spans="1:10" ht="11.1" customHeight="1">
      <c r="A1" s="2"/>
      <c r="B1" s="2"/>
      <c r="C1" s="68"/>
      <c r="D1" s="2"/>
      <c r="E1" s="2"/>
      <c r="F1" s="2"/>
      <c r="G1" s="2"/>
    </row>
    <row r="2" spans="1:10" ht="27.95" customHeight="1">
      <c r="A2" s="77" t="s">
        <v>52</v>
      </c>
      <c r="B2" s="77"/>
      <c r="C2" s="77"/>
      <c r="D2" s="77"/>
      <c r="E2" s="77"/>
      <c r="F2" s="77"/>
      <c r="G2" s="77"/>
    </row>
    <row r="3" spans="1:10" ht="15" customHeight="1">
      <c r="A3" s="46"/>
      <c r="B3" s="59">
        <v>2006</v>
      </c>
      <c r="C3" s="59" t="s">
        <v>88</v>
      </c>
      <c r="D3" s="59">
        <v>2014</v>
      </c>
      <c r="E3" s="59">
        <v>2015</v>
      </c>
      <c r="F3" s="59">
        <v>2016</v>
      </c>
      <c r="G3" s="59">
        <v>2017</v>
      </c>
    </row>
    <row r="4" spans="1:10" ht="15" customHeight="1">
      <c r="A4" s="47" t="s">
        <v>53</v>
      </c>
      <c r="B4" s="60">
        <v>515290.4</v>
      </c>
      <c r="C4" s="60" t="s">
        <v>88</v>
      </c>
      <c r="D4" s="60">
        <v>592719.9</v>
      </c>
      <c r="E4" s="60">
        <v>631486.69999999995</v>
      </c>
      <c r="F4" s="60">
        <v>658016.80000000005</v>
      </c>
      <c r="G4" s="60">
        <v>645899.80000000005</v>
      </c>
    </row>
    <row r="5" spans="1:10" ht="15" customHeight="1">
      <c r="A5" s="45" t="s">
        <v>63</v>
      </c>
      <c r="B5" s="61">
        <v>1.94997311878108</v>
      </c>
      <c r="C5" s="61"/>
      <c r="D5" s="62">
        <v>2.0963629659692899</v>
      </c>
      <c r="E5" s="62">
        <v>2.2153150568856801</v>
      </c>
      <c r="F5" s="62">
        <v>2.30258473234238</v>
      </c>
      <c r="G5" s="63">
        <v>2.2284923339011899</v>
      </c>
    </row>
    <row r="6" spans="1:10" ht="15" customHeight="1">
      <c r="A6" s="44" t="s">
        <v>66</v>
      </c>
      <c r="B6" s="64">
        <v>20.172042793733397</v>
      </c>
      <c r="C6" s="64"/>
      <c r="D6" s="65">
        <v>23.012573055164843</v>
      </c>
      <c r="E6" s="65">
        <v>23.24560438089987</v>
      </c>
      <c r="F6" s="65">
        <v>21.855308253527873</v>
      </c>
      <c r="G6" s="65">
        <v>18.731744459434729</v>
      </c>
    </row>
    <row r="7" spans="1:10" ht="15" customHeight="1">
      <c r="A7" s="50" t="s">
        <v>28</v>
      </c>
      <c r="B7" s="66">
        <v>949491.3</v>
      </c>
      <c r="C7" s="66" t="s">
        <v>88</v>
      </c>
      <c r="D7" s="67">
        <v>1273279</v>
      </c>
      <c r="E7" s="67">
        <v>1306501</v>
      </c>
      <c r="F7" s="67">
        <v>1116798</v>
      </c>
      <c r="G7" s="67">
        <v>966227.4</v>
      </c>
    </row>
    <row r="8" spans="1:10" ht="15" customHeight="1">
      <c r="A8" s="44" t="s">
        <v>67</v>
      </c>
      <c r="B8" s="64">
        <v>35.930855911860597</v>
      </c>
      <c r="C8" s="64"/>
      <c r="D8" s="65">
        <v>45.034002417438799</v>
      </c>
      <c r="E8" s="65">
        <v>45.833290505345602</v>
      </c>
      <c r="F8" s="65">
        <v>39.079884038074802</v>
      </c>
      <c r="G8" s="65">
        <v>33.3369100548612</v>
      </c>
    </row>
    <row r="9" spans="1:10" ht="29.25" customHeight="1">
      <c r="A9" s="79" t="s">
        <v>91</v>
      </c>
      <c r="B9" s="79"/>
      <c r="C9" s="79"/>
      <c r="D9" s="79"/>
      <c r="E9" s="79"/>
      <c r="F9" s="79"/>
      <c r="G9" s="79"/>
    </row>
    <row r="10" spans="1:10" ht="28.5" customHeight="1">
      <c r="A10" s="80" t="s">
        <v>68</v>
      </c>
      <c r="B10" s="80"/>
      <c r="C10" s="80"/>
      <c r="D10" s="80"/>
      <c r="E10" s="80"/>
      <c r="F10" s="80"/>
      <c r="G10" s="80"/>
    </row>
    <row r="11" spans="1:10" ht="57" customHeight="1">
      <c r="A11" s="78" t="s">
        <v>89</v>
      </c>
      <c r="B11" s="78"/>
      <c r="C11" s="78"/>
      <c r="D11" s="78"/>
      <c r="E11" s="78"/>
      <c r="F11" s="78"/>
      <c r="G11" s="78"/>
    </row>
    <row r="12" spans="1:10" ht="27.75" customHeight="1">
      <c r="A12" s="17"/>
      <c r="B12" s="18"/>
      <c r="C12" s="69"/>
      <c r="D12" s="18"/>
      <c r="E12" s="18"/>
      <c r="F12" s="18"/>
      <c r="G12" s="18"/>
    </row>
    <row r="13" spans="1:10" ht="15" customHeight="1">
      <c r="A13" s="2"/>
      <c r="B13" s="2"/>
      <c r="C13" s="68"/>
      <c r="D13" s="2"/>
      <c r="E13" s="2"/>
      <c r="F13" s="2"/>
      <c r="G13" s="2"/>
      <c r="J13" s="19"/>
    </row>
    <row r="14" spans="1:10" ht="15" customHeight="1">
      <c r="A14" s="2"/>
      <c r="B14" s="2"/>
      <c r="C14" s="68"/>
      <c r="D14" s="2"/>
      <c r="E14" s="2"/>
      <c r="F14" s="2"/>
      <c r="G14" s="2"/>
    </row>
    <row r="15" spans="1:10" ht="15" customHeight="1">
      <c r="A15" s="2"/>
      <c r="B15" s="2"/>
      <c r="C15" s="68"/>
      <c r="D15" s="2"/>
      <c r="E15" s="2"/>
      <c r="F15" s="2"/>
      <c r="G15" s="2"/>
    </row>
    <row r="16" spans="1:10" ht="15" customHeight="1">
      <c r="A16" s="2"/>
      <c r="B16" s="2"/>
      <c r="C16" s="68"/>
      <c r="D16" s="2"/>
      <c r="E16" s="2"/>
      <c r="F16" s="2"/>
      <c r="G16" s="2"/>
    </row>
    <row r="17" spans="1:7" ht="15" customHeight="1">
      <c r="A17" s="2"/>
      <c r="B17" s="2"/>
      <c r="C17" s="68"/>
      <c r="D17" s="2"/>
      <c r="E17" s="2"/>
      <c r="F17" s="2"/>
      <c r="G17" s="2"/>
    </row>
    <row r="18" spans="1:7" ht="15" customHeight="1">
      <c r="A18" s="2"/>
      <c r="B18" s="2"/>
      <c r="C18" s="68"/>
      <c r="D18" s="2"/>
      <c r="E18" s="2"/>
      <c r="F18" s="2"/>
      <c r="G18" s="2"/>
    </row>
    <row r="19" spans="1:7" ht="15" customHeight="1">
      <c r="A19" s="2"/>
      <c r="B19" s="2"/>
      <c r="C19" s="68"/>
      <c r="D19" s="2"/>
      <c r="E19" s="2"/>
      <c r="F19" s="2"/>
      <c r="G19" s="2"/>
    </row>
    <row r="20" spans="1:7" ht="15" customHeight="1">
      <c r="A20" s="2"/>
      <c r="B20" s="2"/>
      <c r="C20" s="68"/>
      <c r="D20" s="2"/>
      <c r="E20" s="2"/>
      <c r="F20" s="2"/>
      <c r="G20" s="2"/>
    </row>
    <row r="21" spans="1:7" ht="15" customHeight="1">
      <c r="A21" s="2"/>
      <c r="B21" s="2"/>
      <c r="C21" s="68"/>
      <c r="D21" s="2"/>
      <c r="E21" s="2"/>
      <c r="F21" s="2"/>
      <c r="G21" s="2"/>
    </row>
    <row r="22" spans="1:7" ht="15" customHeight="1">
      <c r="A22" s="2"/>
      <c r="B22" s="2"/>
      <c r="C22" s="68"/>
      <c r="D22" s="2"/>
      <c r="E22" s="2"/>
      <c r="F22" s="2"/>
      <c r="G22" s="2"/>
    </row>
    <row r="23" spans="1:7" ht="15" customHeight="1">
      <c r="A23" s="2"/>
      <c r="B23" s="2"/>
      <c r="C23" s="68"/>
      <c r="D23" s="2"/>
      <c r="E23" s="2"/>
      <c r="F23" s="2"/>
      <c r="G23" s="2"/>
    </row>
    <row r="24" spans="1:7" ht="15" customHeight="1">
      <c r="A24" s="5"/>
      <c r="B24" s="2"/>
      <c r="C24" s="68"/>
      <c r="D24" s="2"/>
      <c r="E24" s="2"/>
      <c r="F24" s="2"/>
      <c r="G24" s="2"/>
    </row>
    <row r="25" spans="1:7" ht="15" customHeight="1">
      <c r="A25" s="5"/>
      <c r="B25" s="2"/>
      <c r="C25" s="68"/>
      <c r="D25" s="2"/>
      <c r="E25" s="2"/>
      <c r="F25" s="2"/>
      <c r="G25" s="2"/>
    </row>
    <row r="26" spans="1:7" ht="15" customHeight="1">
      <c r="A26" s="5"/>
      <c r="B26" s="2"/>
      <c r="C26" s="68"/>
      <c r="D26" s="2"/>
      <c r="E26" s="2"/>
      <c r="F26" s="2"/>
      <c r="G26" s="2"/>
    </row>
    <row r="27" spans="1:7" ht="15" customHeight="1">
      <c r="A27" s="2"/>
      <c r="B27" s="20"/>
      <c r="C27" s="70"/>
      <c r="D27" s="20"/>
      <c r="E27" s="20"/>
      <c r="F27" s="20"/>
      <c r="G27" s="20"/>
    </row>
    <row r="28" spans="1:7" ht="15" customHeight="1">
      <c r="A28" s="2"/>
      <c r="B28" s="20"/>
      <c r="C28" s="70"/>
      <c r="D28" s="20"/>
      <c r="E28" s="20"/>
      <c r="F28" s="20"/>
      <c r="G28" s="20"/>
    </row>
    <row r="29" spans="1:7" ht="15" customHeight="1">
      <c r="A29" s="2"/>
      <c r="B29" s="20"/>
      <c r="C29" s="70"/>
      <c r="D29" s="20"/>
      <c r="E29" s="20"/>
      <c r="F29" s="20"/>
      <c r="G29" s="20"/>
    </row>
    <row r="30" spans="1:7" ht="12" customHeight="1">
      <c r="A30" s="48" t="s">
        <v>64</v>
      </c>
      <c r="B30" s="20"/>
      <c r="C30" s="70"/>
      <c r="D30" s="20"/>
      <c r="E30" s="20"/>
      <c r="F30" s="20"/>
      <c r="G30" s="20"/>
    </row>
    <row r="31" spans="1:7" ht="12" customHeight="1">
      <c r="A31" s="49" t="s">
        <v>65</v>
      </c>
      <c r="B31" s="21"/>
      <c r="C31" s="71"/>
      <c r="D31" s="21"/>
      <c r="E31" s="21"/>
      <c r="F31" s="21"/>
      <c r="G31" s="21"/>
    </row>
    <row r="34" spans="1:18">
      <c r="A34" s="87" t="s">
        <v>102</v>
      </c>
      <c r="B34" s="88"/>
      <c r="C34" s="89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"/>
      <c r="P34" s="22"/>
      <c r="Q34" s="23"/>
      <c r="R34" s="23"/>
    </row>
    <row r="35" spans="1:18">
      <c r="A35" s="89"/>
      <c r="B35" s="90">
        <v>2006</v>
      </c>
      <c r="C35" s="90">
        <v>2007</v>
      </c>
      <c r="D35" s="90">
        <v>2008</v>
      </c>
      <c r="E35" s="90">
        <v>2009</v>
      </c>
      <c r="F35" s="90">
        <v>2010</v>
      </c>
      <c r="G35" s="90">
        <v>2011</v>
      </c>
      <c r="H35" s="90">
        <v>2012</v>
      </c>
      <c r="I35" s="90">
        <v>2013</v>
      </c>
      <c r="J35" s="90">
        <v>2014</v>
      </c>
      <c r="K35" s="90">
        <v>2015</v>
      </c>
      <c r="L35" s="90">
        <v>2016</v>
      </c>
      <c r="M35" s="90">
        <v>2017</v>
      </c>
      <c r="N35" s="1"/>
      <c r="P35" s="22"/>
      <c r="Q35" s="23"/>
      <c r="R35" s="23"/>
    </row>
    <row r="36" spans="1:18" ht="15" customHeight="1">
      <c r="A36" s="91" t="s">
        <v>28</v>
      </c>
      <c r="B36" s="92">
        <v>949000</v>
      </c>
      <c r="C36" s="92">
        <v>1154000</v>
      </c>
      <c r="D36" s="92">
        <v>1233000</v>
      </c>
      <c r="E36" s="92">
        <v>1507000</v>
      </c>
      <c r="F36" s="92">
        <v>1420000</v>
      </c>
      <c r="G36" s="92">
        <v>1453000</v>
      </c>
      <c r="H36" s="92">
        <v>1241000</v>
      </c>
      <c r="I36" s="92">
        <v>1283000</v>
      </c>
      <c r="J36" s="92">
        <v>1273000</v>
      </c>
      <c r="K36" s="92">
        <v>1307000</v>
      </c>
      <c r="L36" s="92">
        <v>1117000</v>
      </c>
      <c r="M36" s="92">
        <v>966000</v>
      </c>
      <c r="N36" s="1"/>
      <c r="P36" s="22"/>
      <c r="Q36" s="23"/>
      <c r="R36" s="23"/>
    </row>
    <row r="37" spans="1:18">
      <c r="A37" s="93" t="s">
        <v>54</v>
      </c>
      <c r="B37" s="94">
        <v>515000</v>
      </c>
      <c r="C37" s="94">
        <v>782000</v>
      </c>
      <c r="D37" s="94">
        <v>722000</v>
      </c>
      <c r="E37" s="94">
        <v>828000</v>
      </c>
      <c r="F37" s="94">
        <v>797000</v>
      </c>
      <c r="G37" s="94">
        <v>742000</v>
      </c>
      <c r="H37" s="94">
        <v>779000</v>
      </c>
      <c r="I37" s="94">
        <v>677000</v>
      </c>
      <c r="J37" s="94">
        <v>593000</v>
      </c>
      <c r="K37" s="94">
        <v>631000</v>
      </c>
      <c r="L37" s="94">
        <v>658000</v>
      </c>
      <c r="M37" s="94">
        <v>646000</v>
      </c>
      <c r="N37" s="1"/>
      <c r="P37" s="22"/>
      <c r="Q37" s="23"/>
      <c r="R37" s="23"/>
    </row>
    <row r="38" spans="1:18">
      <c r="A38" s="95" t="s">
        <v>90</v>
      </c>
      <c r="B38" s="96">
        <v>1.94997311878108</v>
      </c>
      <c r="C38" s="97">
        <v>2.92342300255069</v>
      </c>
      <c r="D38" s="96">
        <v>2.6497274074507802</v>
      </c>
      <c r="E38" s="96">
        <v>3.0203392669701898</v>
      </c>
      <c r="F38" s="96">
        <v>2.8917995820421099</v>
      </c>
      <c r="G38" s="96">
        <v>2.6829227101646298</v>
      </c>
      <c r="H38" s="96">
        <v>2.7952034344179602</v>
      </c>
      <c r="I38" s="96">
        <v>2.41401746092474</v>
      </c>
      <c r="J38" s="96">
        <v>2.0963629659692899</v>
      </c>
      <c r="K38" s="96">
        <v>2.2153150568856801</v>
      </c>
      <c r="L38" s="96">
        <v>2.30258473234238</v>
      </c>
      <c r="M38" s="96">
        <v>2.2284923339011899</v>
      </c>
      <c r="N38" s="1"/>
    </row>
    <row r="41" spans="1:18">
      <c r="B41" s="23"/>
      <c r="C41" s="74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8">
      <c r="B42" s="23"/>
      <c r="C42" s="74"/>
      <c r="D42" s="23"/>
      <c r="E42" s="23"/>
      <c r="F42" s="23"/>
      <c r="G42" s="23"/>
      <c r="H42" s="23"/>
      <c r="I42" s="23"/>
      <c r="J42" s="23"/>
      <c r="K42" s="23"/>
      <c r="L42" s="23"/>
      <c r="M42" s="23"/>
    </row>
  </sheetData>
  <mergeCells count="4">
    <mergeCell ref="A2:G2"/>
    <mergeCell ref="A11:G11"/>
    <mergeCell ref="A9:G9"/>
    <mergeCell ref="A10: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workbookViewId="0">
      <selection activeCell="E51" sqref="E51"/>
    </sheetView>
  </sheetViews>
  <sheetFormatPr baseColWidth="10" defaultRowHeight="15"/>
  <cols>
    <col min="1" max="8" width="11.28515625" style="10" customWidth="1"/>
    <col min="9" max="9" width="9.85546875" style="10" customWidth="1"/>
    <col min="10" max="16384" width="11.42578125" style="10"/>
  </cols>
  <sheetData>
    <row r="1" spans="1:9" ht="11.1" customHeight="1">
      <c r="A1" s="26"/>
      <c r="B1" s="26"/>
      <c r="C1" s="26"/>
      <c r="D1" s="26"/>
      <c r="E1" s="26"/>
      <c r="F1" s="26"/>
      <c r="G1" s="26"/>
      <c r="H1" s="26"/>
      <c r="I1" s="25"/>
    </row>
    <row r="2" spans="1:9" ht="27.95" customHeight="1">
      <c r="A2" s="82" t="s">
        <v>69</v>
      </c>
      <c r="B2" s="82"/>
      <c r="C2" s="82"/>
      <c r="D2" s="82"/>
      <c r="E2" s="82"/>
      <c r="F2" s="82"/>
      <c r="G2" s="82"/>
      <c r="H2" s="82"/>
      <c r="I2" s="25"/>
    </row>
    <row r="3" spans="1:9">
      <c r="A3" s="2"/>
      <c r="B3" s="2"/>
      <c r="C3" s="2"/>
      <c r="D3" s="2"/>
      <c r="E3" s="2"/>
      <c r="F3" s="2"/>
      <c r="G3" s="2"/>
      <c r="H3" s="2"/>
    </row>
    <row r="4" spans="1:9">
      <c r="A4" s="2"/>
      <c r="B4" s="2"/>
      <c r="C4" s="2"/>
      <c r="D4" s="2"/>
      <c r="E4" s="2"/>
      <c r="F4" s="2"/>
      <c r="G4" s="2"/>
      <c r="H4" s="2"/>
    </row>
    <row r="5" spans="1:9">
      <c r="A5" s="2"/>
      <c r="B5" s="2"/>
      <c r="C5" s="2"/>
      <c r="D5" s="2"/>
      <c r="E5" s="2"/>
      <c r="F5" s="2"/>
      <c r="G5" s="2"/>
      <c r="H5" s="2"/>
    </row>
    <row r="6" spans="1:9">
      <c r="A6" s="2"/>
      <c r="B6" s="2"/>
      <c r="C6" s="2"/>
      <c r="D6" s="2"/>
      <c r="E6" s="2"/>
      <c r="F6" s="2"/>
      <c r="G6" s="2"/>
      <c r="H6" s="2"/>
    </row>
    <row r="7" spans="1:9">
      <c r="A7" s="2"/>
      <c r="B7" s="2"/>
      <c r="C7" s="2"/>
      <c r="D7" s="2"/>
      <c r="E7" s="2"/>
      <c r="F7" s="2"/>
      <c r="G7" s="2"/>
      <c r="H7" s="2"/>
    </row>
    <row r="8" spans="1:9">
      <c r="A8" s="2"/>
      <c r="B8" s="2"/>
      <c r="C8" s="2"/>
      <c r="D8" s="2"/>
      <c r="E8" s="2"/>
      <c r="F8" s="2"/>
      <c r="G8" s="2"/>
      <c r="H8" s="2"/>
    </row>
    <row r="9" spans="1:9">
      <c r="A9" s="2"/>
      <c r="B9" s="2"/>
      <c r="C9" s="2"/>
      <c r="D9" s="2"/>
      <c r="E9" s="2"/>
      <c r="F9" s="2"/>
      <c r="G9" s="2"/>
      <c r="H9" s="2"/>
    </row>
    <row r="10" spans="1:9">
      <c r="A10" s="2"/>
      <c r="B10" s="2"/>
      <c r="C10" s="2"/>
      <c r="D10" s="2"/>
      <c r="E10" s="2"/>
      <c r="F10" s="2"/>
      <c r="G10" s="2"/>
      <c r="H10" s="2"/>
    </row>
    <row r="11" spans="1:9">
      <c r="A11" s="2"/>
      <c r="B11" s="2"/>
      <c r="C11" s="2"/>
      <c r="D11" s="2"/>
      <c r="E11" s="2"/>
      <c r="F11" s="2"/>
      <c r="G11" s="2"/>
      <c r="H11" s="2"/>
    </row>
    <row r="12" spans="1:9">
      <c r="A12" s="2"/>
      <c r="B12" s="2"/>
      <c r="C12" s="2"/>
      <c r="D12" s="2"/>
      <c r="E12" s="2"/>
      <c r="F12" s="2"/>
      <c r="G12" s="2"/>
      <c r="H12" s="2"/>
    </row>
    <row r="13" spans="1:9">
      <c r="A13" s="2"/>
      <c r="B13" s="2"/>
      <c r="C13" s="2"/>
      <c r="D13" s="2"/>
      <c r="E13" s="2"/>
      <c r="F13" s="2"/>
      <c r="G13" s="2"/>
      <c r="H13" s="2"/>
    </row>
    <row r="14" spans="1:9">
      <c r="A14" s="2"/>
      <c r="B14" s="2"/>
      <c r="C14" s="2"/>
      <c r="D14" s="2"/>
      <c r="E14" s="85" t="s">
        <v>95</v>
      </c>
      <c r="F14" s="85"/>
      <c r="G14" s="85"/>
      <c r="H14" s="85"/>
    </row>
    <row r="15" spans="1:9" ht="15" customHeight="1">
      <c r="A15" s="2"/>
      <c r="B15" s="2"/>
      <c r="C15" s="2"/>
      <c r="D15" s="2"/>
      <c r="E15" s="85"/>
      <c r="F15" s="85"/>
      <c r="G15" s="85"/>
      <c r="H15" s="85"/>
    </row>
    <row r="16" spans="1:9" ht="14.25" customHeight="1">
      <c r="A16" s="2"/>
      <c r="B16" s="2"/>
      <c r="C16" s="2"/>
      <c r="D16" s="2"/>
      <c r="E16" s="85"/>
      <c r="F16" s="85"/>
      <c r="G16" s="85"/>
      <c r="H16" s="85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 ht="20.25" customHeight="1">
      <c r="A18" s="83" t="s">
        <v>39</v>
      </c>
      <c r="B18" s="83"/>
      <c r="C18" s="83"/>
      <c r="D18" s="83"/>
      <c r="E18" s="83"/>
      <c r="F18" s="83"/>
      <c r="G18" s="83"/>
      <c r="H18" s="83"/>
    </row>
    <row r="19" spans="1:8">
      <c r="A19" s="84" t="s">
        <v>75</v>
      </c>
      <c r="B19" s="84"/>
      <c r="C19" s="84"/>
      <c r="D19" s="84"/>
      <c r="E19" s="84"/>
      <c r="F19" s="84"/>
      <c r="G19" s="84"/>
      <c r="H19" s="84"/>
    </row>
    <row r="20" spans="1:8" ht="21">
      <c r="A20" s="6"/>
      <c r="B20" s="6"/>
      <c r="C20" s="6"/>
      <c r="D20" s="6"/>
      <c r="E20" s="6"/>
      <c r="F20" s="6"/>
      <c r="G20" s="6"/>
      <c r="H20" s="6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 ht="40.5" customHeight="1">
      <c r="A26" s="53"/>
      <c r="B26" s="53"/>
      <c r="C26" s="85" t="s">
        <v>85</v>
      </c>
      <c r="D26" s="85"/>
      <c r="E26" s="85"/>
      <c r="F26" s="85"/>
      <c r="G26" s="85"/>
      <c r="H26" s="85"/>
    </row>
    <row r="27" spans="1:8" ht="16.5">
      <c r="A27" s="3"/>
      <c r="B27" s="2"/>
      <c r="C27" s="2"/>
      <c r="D27" s="2"/>
      <c r="E27" s="2"/>
      <c r="F27" s="2"/>
      <c r="G27" s="2"/>
      <c r="H27" s="2"/>
    </row>
    <row r="28" spans="1:8">
      <c r="A28" s="82" t="s">
        <v>1</v>
      </c>
      <c r="B28" s="82"/>
      <c r="C28" s="82"/>
      <c r="D28" s="82"/>
      <c r="E28" s="82"/>
      <c r="F28" s="82"/>
      <c r="G28" s="82"/>
      <c r="H28" s="82"/>
    </row>
    <row r="29" spans="1:8">
      <c r="A29" s="84" t="s">
        <v>75</v>
      </c>
      <c r="B29" s="84"/>
      <c r="C29" s="84"/>
      <c r="D29" s="84"/>
      <c r="E29" s="84"/>
      <c r="F29" s="84"/>
      <c r="G29" s="84"/>
      <c r="H29" s="84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12">
      <c r="A33" s="2"/>
      <c r="B33" s="2"/>
      <c r="C33" s="2"/>
      <c r="D33" s="2"/>
      <c r="E33" s="2"/>
      <c r="F33" s="2"/>
      <c r="G33" s="2"/>
      <c r="H33" s="2"/>
    </row>
    <row r="34" spans="1:12">
      <c r="A34" s="2"/>
      <c r="B34" s="2"/>
      <c r="C34" s="2"/>
      <c r="D34" s="2"/>
      <c r="E34" s="2"/>
      <c r="F34" s="2"/>
      <c r="G34" s="2"/>
      <c r="H34" s="2"/>
    </row>
    <row r="35" spans="1:12">
      <c r="A35" s="2"/>
      <c r="B35" s="2"/>
      <c r="C35" s="81" t="s">
        <v>84</v>
      </c>
      <c r="D35" s="81"/>
      <c r="E35" s="81"/>
      <c r="F35" s="81"/>
      <c r="G35" s="81"/>
      <c r="H35" s="81"/>
    </row>
    <row r="36" spans="1:12" ht="26.25" customHeight="1">
      <c r="A36" s="54"/>
      <c r="B36" s="54"/>
      <c r="C36" s="81"/>
      <c r="D36" s="81"/>
      <c r="E36" s="81"/>
      <c r="F36" s="81"/>
      <c r="G36" s="81"/>
      <c r="H36" s="81"/>
    </row>
    <row r="37" spans="1:12" ht="11.25" customHeight="1">
      <c r="A37" s="40"/>
      <c r="B37" s="40"/>
      <c r="C37" s="40"/>
      <c r="D37" s="40"/>
      <c r="E37" s="40"/>
      <c r="F37" s="40"/>
      <c r="G37" s="40"/>
      <c r="H37" s="2"/>
    </row>
    <row r="38" spans="1:12" ht="12" customHeight="1">
      <c r="A38" s="48" t="s">
        <v>87</v>
      </c>
      <c r="B38" s="29"/>
      <c r="C38" s="29"/>
      <c r="D38" s="29"/>
      <c r="E38" s="29"/>
      <c r="F38" s="29"/>
      <c r="G38" s="29"/>
      <c r="H38" s="2"/>
    </row>
    <row r="39" spans="1:12" ht="12" customHeight="1">
      <c r="A39" s="49" t="s">
        <v>71</v>
      </c>
      <c r="B39" s="29"/>
      <c r="C39" s="29"/>
      <c r="D39" s="29"/>
      <c r="E39" s="29"/>
      <c r="F39" s="29"/>
      <c r="G39" s="29"/>
      <c r="H39" s="2"/>
    </row>
    <row r="40" spans="1:12">
      <c r="A40" s="28"/>
      <c r="B40" s="2"/>
      <c r="C40" s="2"/>
      <c r="D40" s="2"/>
      <c r="E40" s="2"/>
      <c r="F40" s="27"/>
      <c r="G40" s="27"/>
      <c r="H40" s="27"/>
      <c r="I40" s="15"/>
      <c r="J40" s="15"/>
      <c r="K40" s="15"/>
      <c r="L40" s="15"/>
    </row>
    <row r="41" spans="1:12">
      <c r="A41" s="28"/>
      <c r="B41" s="2"/>
      <c r="C41" s="2"/>
      <c r="D41" s="2"/>
      <c r="E41" s="2"/>
      <c r="F41" s="27"/>
      <c r="G41" s="27"/>
      <c r="H41" s="27"/>
      <c r="I41" s="15"/>
      <c r="J41" s="15"/>
      <c r="K41" s="15"/>
      <c r="L41" s="15"/>
    </row>
    <row r="42" spans="1:12">
      <c r="A42" s="28"/>
      <c r="B42" s="2"/>
      <c r="C42" s="2"/>
      <c r="D42" s="2"/>
      <c r="E42" s="2"/>
      <c r="F42" s="27"/>
      <c r="G42" s="27"/>
      <c r="H42" s="27"/>
      <c r="I42" s="15"/>
      <c r="J42" s="15"/>
      <c r="K42" s="15"/>
      <c r="L42" s="15"/>
    </row>
    <row r="43" spans="1:12" ht="15" customHeight="1">
      <c r="A43" s="98" t="s">
        <v>102</v>
      </c>
      <c r="B43" s="99"/>
      <c r="C43" s="100"/>
      <c r="D43" s="24"/>
      <c r="E43" s="24"/>
      <c r="F43" s="24"/>
      <c r="G43" s="24"/>
    </row>
    <row r="44" spans="1:12" ht="15" customHeight="1">
      <c r="A44" s="98"/>
      <c r="B44" s="99"/>
      <c r="C44" s="100"/>
      <c r="D44" s="24"/>
      <c r="E44" s="24"/>
      <c r="F44" s="24"/>
      <c r="G44" s="24"/>
    </row>
    <row r="45" spans="1:12" ht="15" customHeight="1">
      <c r="A45" s="98" t="s">
        <v>37</v>
      </c>
      <c r="B45" s="123" t="s">
        <v>38</v>
      </c>
      <c r="C45" s="100"/>
      <c r="D45" s="24"/>
      <c r="E45" s="24"/>
      <c r="F45" s="24"/>
      <c r="G45" s="24"/>
    </row>
    <row r="46" spans="1:12">
      <c r="A46" s="101"/>
      <c r="B46" s="120"/>
      <c r="C46" s="101"/>
      <c r="D46" s="1"/>
      <c r="F46" s="15"/>
      <c r="G46" s="15"/>
      <c r="H46" s="15"/>
      <c r="I46" s="15"/>
      <c r="J46" s="15"/>
      <c r="K46" s="15"/>
      <c r="L46" s="15"/>
    </row>
    <row r="47" spans="1:12" customFormat="1">
      <c r="A47" s="101" t="s">
        <v>25</v>
      </c>
      <c r="B47" s="120" t="s">
        <v>103</v>
      </c>
      <c r="C47" s="101"/>
      <c r="D47" s="1"/>
    </row>
    <row r="48" spans="1:12" customFormat="1">
      <c r="A48" s="102" t="s">
        <v>55</v>
      </c>
      <c r="B48" s="124">
        <v>0.292937186724194</v>
      </c>
      <c r="C48" s="101"/>
      <c r="D48" s="1"/>
      <c r="F48" s="11"/>
      <c r="G48" s="11"/>
    </row>
    <row r="49" spans="1:7" customFormat="1" ht="24">
      <c r="A49" s="102" t="s">
        <v>30</v>
      </c>
      <c r="B49" s="124">
        <v>0.25425312555333601</v>
      </c>
      <c r="C49" s="101"/>
      <c r="D49" s="75"/>
      <c r="E49" s="12"/>
      <c r="F49" s="11"/>
      <c r="G49" s="11"/>
    </row>
    <row r="50" spans="1:7" customFormat="1" ht="24">
      <c r="A50" s="102" t="s">
        <v>80</v>
      </c>
      <c r="B50" s="124">
        <v>0.449432007888592</v>
      </c>
      <c r="C50" s="101"/>
      <c r="D50" s="75"/>
      <c r="E50" s="12"/>
      <c r="F50" s="11"/>
      <c r="G50" s="11"/>
    </row>
    <row r="51" spans="1:7" customFormat="1" ht="24">
      <c r="A51" s="102" t="s">
        <v>34</v>
      </c>
      <c r="B51" s="124">
        <v>3.3774809574523899E-3</v>
      </c>
      <c r="C51" s="101"/>
      <c r="D51" s="75"/>
      <c r="E51" s="12"/>
      <c r="F51" s="11"/>
      <c r="G51" s="11"/>
    </row>
    <row r="52" spans="1:7" customFormat="1" ht="15" customHeight="1">
      <c r="A52" s="101"/>
      <c r="B52" s="125"/>
      <c r="C52" s="101"/>
      <c r="D52" s="75"/>
      <c r="E52" s="12"/>
      <c r="F52" s="11"/>
      <c r="G52" s="11"/>
    </row>
    <row r="53" spans="1:7">
      <c r="A53" s="101"/>
      <c r="B53" s="112" t="s">
        <v>36</v>
      </c>
      <c r="C53" s="104"/>
      <c r="D53" s="41"/>
      <c r="E53" s="1"/>
    </row>
    <row r="54" spans="1:7">
      <c r="A54" s="101" t="s">
        <v>41</v>
      </c>
      <c r="B54" s="126">
        <v>0.10707833913779</v>
      </c>
      <c r="C54" s="105"/>
      <c r="D54" s="42"/>
      <c r="E54" s="1"/>
    </row>
    <row r="55" spans="1:7">
      <c r="A55" s="101" t="s">
        <v>81</v>
      </c>
      <c r="B55" s="126">
        <v>4.5605744880489803E-2</v>
      </c>
      <c r="C55" s="105"/>
      <c r="D55" s="42"/>
      <c r="E55" s="1"/>
    </row>
    <row r="56" spans="1:7">
      <c r="A56" s="101" t="s">
        <v>82</v>
      </c>
      <c r="B56" s="126">
        <v>2.7624387338581701E-2</v>
      </c>
      <c r="C56" s="105"/>
      <c r="D56" s="42"/>
      <c r="E56" s="1"/>
    </row>
    <row r="57" spans="1:7">
      <c r="A57" s="101" t="s">
        <v>40</v>
      </c>
      <c r="B57" s="126">
        <v>0.81414764315857302</v>
      </c>
      <c r="C57" s="105"/>
      <c r="D57" s="42"/>
      <c r="E57" s="1"/>
    </row>
    <row r="58" spans="1:7">
      <c r="A58" s="101" t="s">
        <v>35</v>
      </c>
      <c r="B58" s="126">
        <f>1-B54-B55-B56-B57</f>
        <v>5.543885484565414E-3</v>
      </c>
      <c r="C58" s="101"/>
      <c r="D58" s="1"/>
      <c r="E58" s="1"/>
    </row>
    <row r="59" spans="1:7">
      <c r="A59" s="101"/>
      <c r="B59" s="120"/>
      <c r="C59" s="101"/>
      <c r="D59" s="1"/>
      <c r="E59" s="1"/>
    </row>
    <row r="60" spans="1:7">
      <c r="A60" s="107"/>
      <c r="B60" s="112" t="s">
        <v>36</v>
      </c>
      <c r="C60" s="104"/>
      <c r="D60" s="41"/>
      <c r="E60" s="1"/>
    </row>
    <row r="61" spans="1:7">
      <c r="A61" s="106" t="s">
        <v>1</v>
      </c>
      <c r="B61" s="126">
        <v>9.0755932930353306E-2</v>
      </c>
      <c r="C61" s="108"/>
      <c r="D61" s="43"/>
      <c r="E61" s="4"/>
      <c r="F61" s="1"/>
      <c r="G61" s="1"/>
    </row>
    <row r="62" spans="1:7">
      <c r="A62" s="106" t="s">
        <v>83</v>
      </c>
      <c r="B62" s="126">
        <v>0.88145303374823902</v>
      </c>
      <c r="C62" s="108"/>
      <c r="D62" s="43"/>
      <c r="E62" s="4"/>
      <c r="F62" s="1"/>
      <c r="G62" s="1"/>
    </row>
    <row r="63" spans="1:7">
      <c r="A63" s="106" t="s">
        <v>35</v>
      </c>
      <c r="B63" s="127">
        <f>1-B61-B62</f>
        <v>2.7791033321407643E-2</v>
      </c>
      <c r="C63" s="108"/>
      <c r="D63" s="43"/>
      <c r="E63" s="4"/>
    </row>
    <row r="64" spans="1:7">
      <c r="A64" s="106"/>
      <c r="B64" s="108"/>
      <c r="C64" s="108"/>
      <c r="D64" s="43"/>
      <c r="E64" s="4"/>
    </row>
    <row r="65" spans="1:12">
      <c r="A65" s="101"/>
      <c r="B65" s="101"/>
      <c r="C65" s="101"/>
      <c r="D65" s="1"/>
      <c r="E65" s="1"/>
      <c r="F65" s="15"/>
      <c r="G65" s="15"/>
      <c r="H65" s="15"/>
      <c r="I65" s="15"/>
      <c r="J65" s="15"/>
      <c r="K65" s="15"/>
      <c r="L65" s="15"/>
    </row>
    <row r="66" spans="1:12">
      <c r="A66" s="109" t="s">
        <v>24</v>
      </c>
      <c r="B66" s="112" t="s">
        <v>104</v>
      </c>
      <c r="C66" s="120"/>
      <c r="D66" s="1"/>
    </row>
    <row r="67" spans="1:12">
      <c r="A67" s="110" t="s">
        <v>33</v>
      </c>
      <c r="B67" s="121">
        <v>70.591680734274604</v>
      </c>
      <c r="C67" s="122"/>
      <c r="D67" s="1"/>
    </row>
    <row r="68" spans="1:12">
      <c r="A68" s="110" t="s">
        <v>29</v>
      </c>
      <c r="B68" s="121">
        <v>26.720865252653496</v>
      </c>
      <c r="C68" s="122"/>
      <c r="D68" s="1"/>
    </row>
    <row r="69" spans="1:12">
      <c r="A69" s="111" t="s">
        <v>27</v>
      </c>
      <c r="B69" s="121">
        <v>2.68745816714863</v>
      </c>
      <c r="C69" s="122"/>
      <c r="D69" s="1"/>
    </row>
    <row r="70" spans="1:12">
      <c r="A70" s="88"/>
      <c r="B70" s="88"/>
      <c r="C70" s="88"/>
      <c r="D70" s="1"/>
      <c r="E70" s="1"/>
    </row>
    <row r="71" spans="1:12">
      <c r="A71" s="103" t="s">
        <v>105</v>
      </c>
      <c r="B71" s="118"/>
      <c r="C71" s="118"/>
      <c r="D71" s="1"/>
    </row>
    <row r="72" spans="1:12">
      <c r="A72" s="113" t="s">
        <v>0</v>
      </c>
      <c r="B72" s="113"/>
      <c r="C72" s="119">
        <v>0.44130000000000003</v>
      </c>
      <c r="D72" s="1"/>
      <c r="E72" s="76"/>
    </row>
    <row r="73" spans="1:12">
      <c r="A73" s="114" t="s">
        <v>76</v>
      </c>
      <c r="B73" s="114"/>
      <c r="C73" s="119">
        <v>0.24510000000000001</v>
      </c>
      <c r="D73" s="1"/>
      <c r="E73" s="76"/>
    </row>
    <row r="74" spans="1:12">
      <c r="A74" s="115" t="s">
        <v>77</v>
      </c>
      <c r="B74" s="115"/>
      <c r="C74" s="119">
        <v>6.9000000000000006E-2</v>
      </c>
      <c r="D74" s="1"/>
      <c r="E74" s="76"/>
    </row>
    <row r="75" spans="1:12">
      <c r="A75" s="115" t="s">
        <v>93</v>
      </c>
      <c r="B75" s="115"/>
      <c r="C75" s="119">
        <v>0.10630000000000001</v>
      </c>
      <c r="D75" s="1"/>
      <c r="E75" s="76"/>
    </row>
    <row r="76" spans="1:12">
      <c r="A76" s="115" t="s">
        <v>94</v>
      </c>
      <c r="B76" s="115"/>
      <c r="C76" s="119">
        <v>2.92E-2</v>
      </c>
      <c r="D76" s="1"/>
      <c r="E76" s="76"/>
    </row>
    <row r="77" spans="1:12">
      <c r="A77" s="116" t="s">
        <v>78</v>
      </c>
      <c r="B77" s="116"/>
      <c r="C77" s="119">
        <v>3.0799999999999998E-2</v>
      </c>
      <c r="D77" s="1"/>
      <c r="E77" s="76"/>
    </row>
    <row r="78" spans="1:12">
      <c r="A78" s="117" t="s">
        <v>79</v>
      </c>
      <c r="B78" s="117"/>
      <c r="C78" s="119">
        <v>7.3799999999999935E-2</v>
      </c>
      <c r="D78" s="1"/>
      <c r="E78" s="76"/>
    </row>
    <row r="79" spans="1:12">
      <c r="A79" s="55"/>
      <c r="B79" s="1"/>
      <c r="C79" s="1"/>
      <c r="D79" s="1"/>
    </row>
    <row r="80" spans="1:12">
      <c r="A80" s="56"/>
      <c r="B80" s="37"/>
      <c r="C80" s="38"/>
      <c r="D80" s="15"/>
      <c r="E80" s="15"/>
      <c r="F80" s="15"/>
    </row>
    <row r="81" spans="1:6">
      <c r="A81" s="57"/>
      <c r="B81" s="37"/>
      <c r="C81" s="38"/>
      <c r="D81" s="15"/>
      <c r="E81" s="15"/>
      <c r="F81" s="15"/>
    </row>
    <row r="82" spans="1:6">
      <c r="A82" s="58"/>
      <c r="B82" s="15"/>
      <c r="C82" s="15"/>
      <c r="D82" s="15"/>
      <c r="E82" s="15"/>
      <c r="F82" s="15"/>
    </row>
    <row r="83" spans="1:6">
      <c r="A83" s="58"/>
      <c r="B83" s="37"/>
      <c r="C83" s="38"/>
      <c r="D83" s="15"/>
      <c r="E83" s="15"/>
      <c r="F83" s="15"/>
    </row>
    <row r="84" spans="1:6">
      <c r="A84" s="58"/>
      <c r="B84" s="37"/>
      <c r="C84" s="38"/>
      <c r="D84" s="15"/>
      <c r="E84" s="15"/>
      <c r="F84" s="15"/>
    </row>
    <row r="85" spans="1:6">
      <c r="A85" s="58"/>
      <c r="B85" s="37"/>
      <c r="C85" s="38"/>
      <c r="D85" s="15"/>
      <c r="E85" s="15"/>
      <c r="F85" s="15"/>
    </row>
    <row r="86" spans="1:6">
      <c r="A86" s="58"/>
      <c r="B86" s="37"/>
      <c r="C86" s="38"/>
      <c r="D86" s="15"/>
      <c r="E86" s="15"/>
      <c r="F86" s="15"/>
    </row>
    <row r="87" spans="1:6">
      <c r="A87" s="58"/>
      <c r="B87" s="37"/>
      <c r="C87" s="38"/>
      <c r="D87" s="15"/>
      <c r="E87" s="58"/>
      <c r="F87" s="15"/>
    </row>
    <row r="88" spans="1:6">
      <c r="A88" s="58"/>
      <c r="B88" s="37"/>
      <c r="C88" s="38"/>
      <c r="D88" s="15"/>
      <c r="E88" s="57"/>
      <c r="F88" s="15"/>
    </row>
    <row r="89" spans="1:6">
      <c r="A89" s="58"/>
      <c r="B89" s="37"/>
      <c r="C89" s="38"/>
      <c r="D89" s="15"/>
      <c r="E89" s="15"/>
      <c r="F89" s="15"/>
    </row>
    <row r="90" spans="1:6">
      <c r="A90" s="58"/>
      <c r="B90" s="37"/>
      <c r="C90" s="38"/>
      <c r="D90" s="15"/>
      <c r="E90" s="15"/>
      <c r="F90" s="15"/>
    </row>
    <row r="91" spans="1:6">
      <c r="A91" s="58"/>
      <c r="B91" s="37"/>
      <c r="C91" s="38"/>
      <c r="D91" s="15"/>
      <c r="E91" s="15"/>
      <c r="F91" s="15"/>
    </row>
    <row r="92" spans="1:6">
      <c r="A92" s="58"/>
      <c r="B92" s="37"/>
      <c r="C92" s="38"/>
      <c r="D92" s="15"/>
      <c r="E92" s="15"/>
      <c r="F92" s="15"/>
    </row>
    <row r="93" spans="1:6">
      <c r="A93" s="58"/>
      <c r="B93" s="15"/>
      <c r="C93" s="15"/>
      <c r="D93" s="15"/>
      <c r="E93" s="15"/>
      <c r="F93" s="15"/>
    </row>
    <row r="94" spans="1:6">
      <c r="A94" s="58"/>
      <c r="B94" s="37"/>
      <c r="C94" s="38"/>
      <c r="D94" s="15"/>
      <c r="E94" s="15"/>
      <c r="F94" s="15"/>
    </row>
    <row r="95" spans="1:6">
      <c r="A95" s="58"/>
      <c r="B95" s="37"/>
      <c r="C95" s="38"/>
      <c r="D95" s="15"/>
      <c r="E95" s="15"/>
      <c r="F95" s="15"/>
    </row>
    <row r="96" spans="1:6">
      <c r="A96" s="58"/>
      <c r="B96" s="37"/>
      <c r="C96" s="38"/>
      <c r="D96" s="15"/>
      <c r="E96" s="15"/>
      <c r="F96" s="15"/>
    </row>
    <row r="97" spans="1:6">
      <c r="A97" s="58"/>
      <c r="B97" s="37"/>
      <c r="C97" s="38"/>
      <c r="D97" s="15"/>
      <c r="E97" s="15"/>
      <c r="F97" s="15"/>
    </row>
    <row r="98" spans="1:6">
      <c r="A98" s="58"/>
      <c r="B98" s="15"/>
      <c r="C98" s="15"/>
      <c r="D98" s="15"/>
      <c r="E98" s="15"/>
      <c r="F98" s="15"/>
    </row>
    <row r="99" spans="1:6">
      <c r="A99" s="58"/>
      <c r="B99" s="37"/>
      <c r="C99" s="38"/>
      <c r="D99" s="15"/>
      <c r="E99" s="15"/>
      <c r="F99" s="15"/>
    </row>
    <row r="100" spans="1:6">
      <c r="A100" s="58"/>
      <c r="B100" s="37"/>
      <c r="C100" s="38"/>
      <c r="D100" s="15"/>
      <c r="E100" s="15"/>
      <c r="F100" s="15"/>
    </row>
    <row r="101" spans="1:6">
      <c r="A101" s="58"/>
      <c r="B101" s="15"/>
      <c r="C101" s="15"/>
      <c r="D101" s="15"/>
      <c r="E101" s="15"/>
      <c r="F101" s="15"/>
    </row>
    <row r="102" spans="1:6">
      <c r="A102" s="58"/>
      <c r="B102" s="37"/>
      <c r="C102" s="38"/>
      <c r="D102" s="15"/>
      <c r="E102" s="15"/>
      <c r="F102" s="15"/>
    </row>
    <row r="103" spans="1:6">
      <c r="A103" s="58"/>
      <c r="B103" s="15"/>
      <c r="C103" s="15"/>
      <c r="D103" s="15"/>
      <c r="E103" s="15"/>
      <c r="F103" s="15"/>
    </row>
    <row r="104" spans="1:6">
      <c r="A104" s="58"/>
      <c r="B104" s="15"/>
      <c r="C104" s="15"/>
      <c r="D104" s="15"/>
      <c r="E104" s="15"/>
      <c r="F104" s="15"/>
    </row>
    <row r="105" spans="1:6">
      <c r="A105" s="58"/>
      <c r="B105" s="37"/>
      <c r="C105" s="38"/>
      <c r="D105" s="15"/>
      <c r="E105" s="15"/>
      <c r="F105" s="15"/>
    </row>
    <row r="106" spans="1:6">
      <c r="A106" s="58"/>
      <c r="B106" s="37"/>
      <c r="C106" s="38"/>
      <c r="D106" s="15"/>
      <c r="E106" s="15"/>
      <c r="F106" s="15"/>
    </row>
    <row r="107" spans="1:6">
      <c r="A107" s="58"/>
      <c r="B107" s="37"/>
      <c r="C107" s="38"/>
      <c r="D107" s="15"/>
      <c r="E107" s="15"/>
      <c r="F107" s="15"/>
    </row>
    <row r="108" spans="1:6">
      <c r="A108" s="58"/>
      <c r="B108" s="37"/>
      <c r="C108" s="38"/>
      <c r="D108" s="15"/>
      <c r="E108" s="15"/>
      <c r="F108" s="15"/>
    </row>
    <row r="109" spans="1:6">
      <c r="A109" s="58"/>
      <c r="B109" s="37"/>
      <c r="C109" s="38"/>
      <c r="D109" s="15"/>
      <c r="E109" s="15"/>
      <c r="F109" s="15"/>
    </row>
    <row r="110" spans="1:6">
      <c r="A110" s="58"/>
      <c r="B110" s="37"/>
      <c r="C110" s="38"/>
      <c r="D110" s="15"/>
      <c r="E110" s="15"/>
      <c r="F110" s="15"/>
    </row>
    <row r="111" spans="1:6">
      <c r="A111" s="58"/>
      <c r="B111" s="37"/>
      <c r="C111" s="38"/>
      <c r="D111" s="15"/>
      <c r="E111" s="15"/>
      <c r="F111" s="15"/>
    </row>
    <row r="112" spans="1:6">
      <c r="A112" s="58"/>
      <c r="B112" s="37"/>
      <c r="C112" s="38"/>
      <c r="D112" s="15"/>
      <c r="E112" s="15"/>
      <c r="F112" s="15"/>
    </row>
    <row r="113" spans="1:6">
      <c r="A113" s="15"/>
      <c r="B113" s="37"/>
      <c r="C113" s="38"/>
      <c r="D113" s="15"/>
      <c r="E113" s="15"/>
      <c r="F113" s="15"/>
    </row>
    <row r="114" spans="1:6">
      <c r="A114" s="15"/>
      <c r="B114" s="37"/>
      <c r="C114" s="38"/>
      <c r="D114" s="15"/>
      <c r="E114" s="15"/>
      <c r="F114" s="15"/>
    </row>
    <row r="115" spans="1:6">
      <c r="A115" s="15"/>
      <c r="B115" s="37"/>
      <c r="C115" s="38"/>
      <c r="D115" s="15"/>
      <c r="E115" s="15"/>
      <c r="F115" s="15"/>
    </row>
    <row r="116" spans="1:6">
      <c r="A116" s="15"/>
      <c r="B116" s="37"/>
      <c r="C116" s="38"/>
      <c r="D116" s="15"/>
      <c r="E116" s="15"/>
      <c r="F116" s="15"/>
    </row>
    <row r="117" spans="1:6">
      <c r="A117" s="15"/>
      <c r="B117" s="37"/>
      <c r="C117" s="38"/>
      <c r="D117" s="15"/>
      <c r="E117" s="15"/>
      <c r="F117" s="15"/>
    </row>
    <row r="118" spans="1:6">
      <c r="A118" s="15"/>
      <c r="B118" s="37"/>
      <c r="C118" s="38"/>
      <c r="D118" s="15"/>
      <c r="E118" s="15"/>
      <c r="F118" s="15"/>
    </row>
    <row r="119" spans="1:6">
      <c r="A119" s="15"/>
      <c r="B119" s="15"/>
      <c r="C119" s="15"/>
      <c r="D119" s="15"/>
      <c r="E119" s="15"/>
      <c r="F119" s="15"/>
    </row>
    <row r="120" spans="1:6">
      <c r="A120" s="15"/>
      <c r="B120" s="15"/>
      <c r="C120" s="15"/>
      <c r="D120" s="15"/>
      <c r="E120" s="15"/>
      <c r="F120" s="15"/>
    </row>
    <row r="121" spans="1:6">
      <c r="A121" s="15"/>
      <c r="B121" s="15"/>
      <c r="C121" s="15"/>
      <c r="D121" s="15"/>
      <c r="E121" s="15"/>
      <c r="F121" s="15"/>
    </row>
    <row r="122" spans="1:6">
      <c r="A122" s="15"/>
      <c r="B122" s="15"/>
      <c r="C122" s="15"/>
      <c r="D122" s="15"/>
      <c r="E122" s="15"/>
      <c r="F122" s="15"/>
    </row>
  </sheetData>
  <mergeCells count="15">
    <mergeCell ref="C35:H36"/>
    <mergeCell ref="A2:H2"/>
    <mergeCell ref="A18:H18"/>
    <mergeCell ref="A28:H28"/>
    <mergeCell ref="A19:H19"/>
    <mergeCell ref="C26:H26"/>
    <mergeCell ref="A29:H29"/>
    <mergeCell ref="E14:H16"/>
    <mergeCell ref="A77:B77"/>
    <mergeCell ref="A78:B78"/>
    <mergeCell ref="A72:B72"/>
    <mergeCell ref="A73:B73"/>
    <mergeCell ref="A74:B74"/>
    <mergeCell ref="A75:B75"/>
    <mergeCell ref="A76:B7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zoomScaleNormal="100" workbookViewId="0">
      <selection activeCell="L25" sqref="L25"/>
    </sheetView>
  </sheetViews>
  <sheetFormatPr baseColWidth="10" defaultRowHeight="15"/>
  <cols>
    <col min="1" max="1" width="11.42578125" style="10" customWidth="1"/>
    <col min="2" max="2" width="11.42578125" style="7" customWidth="1"/>
    <col min="3" max="5" width="11.42578125" style="10"/>
    <col min="6" max="6" width="11.42578125" style="10" customWidth="1"/>
    <col min="7" max="7" width="11.42578125" style="10"/>
    <col min="8" max="8" width="11.42578125" style="10" customWidth="1"/>
    <col min="9" max="16384" width="11.42578125" style="10"/>
  </cols>
  <sheetData>
    <row r="1" spans="1:8" ht="11.1" customHeight="1">
      <c r="A1" s="2"/>
      <c r="B1" s="9"/>
      <c r="C1" s="2"/>
      <c r="D1" s="2"/>
      <c r="E1" s="2"/>
      <c r="F1" s="2"/>
      <c r="G1" s="2"/>
      <c r="H1" s="2"/>
    </row>
    <row r="2" spans="1:8" s="12" customFormat="1" ht="27.95" customHeight="1">
      <c r="A2" s="83" t="s">
        <v>92</v>
      </c>
      <c r="B2" s="83"/>
      <c r="C2" s="83"/>
      <c r="D2" s="83"/>
      <c r="E2" s="83"/>
      <c r="F2" s="83"/>
      <c r="G2" s="83"/>
      <c r="H2" s="83"/>
    </row>
    <row r="3" spans="1:8">
      <c r="A3" s="2"/>
      <c r="B3" s="8"/>
      <c r="C3" s="2"/>
      <c r="D3" s="2"/>
      <c r="E3" s="2"/>
      <c r="F3" s="2"/>
      <c r="G3" s="2"/>
      <c r="H3" s="2"/>
    </row>
    <row r="4" spans="1:8">
      <c r="A4" s="2"/>
      <c r="B4" s="9"/>
      <c r="C4" s="2"/>
      <c r="D4" s="2"/>
      <c r="E4" s="2"/>
      <c r="F4" s="2"/>
      <c r="G4" s="2"/>
      <c r="H4" s="2"/>
    </row>
    <row r="5" spans="1:8">
      <c r="A5" s="2"/>
      <c r="B5" s="9"/>
      <c r="C5" s="2"/>
      <c r="D5" s="2"/>
      <c r="E5" s="2"/>
      <c r="F5" s="2"/>
      <c r="G5" s="2"/>
      <c r="H5" s="2"/>
    </row>
    <row r="6" spans="1:8">
      <c r="A6" s="2"/>
      <c r="B6" s="9"/>
      <c r="C6" s="2"/>
      <c r="D6" s="2"/>
      <c r="E6" s="2"/>
      <c r="F6" s="2"/>
      <c r="G6" s="2"/>
      <c r="H6" s="2"/>
    </row>
    <row r="7" spans="1:8">
      <c r="A7" s="2"/>
      <c r="B7" s="9"/>
      <c r="C7" s="2"/>
      <c r="D7" s="2"/>
      <c r="E7" s="2"/>
      <c r="F7" s="2"/>
      <c r="G7" s="2"/>
      <c r="H7" s="2"/>
    </row>
    <row r="8" spans="1:8">
      <c r="A8" s="2"/>
      <c r="B8" s="9"/>
      <c r="C8" s="2"/>
      <c r="D8" s="2"/>
      <c r="E8" s="2"/>
      <c r="F8" s="2"/>
      <c r="G8" s="2"/>
      <c r="H8" s="2"/>
    </row>
    <row r="9" spans="1:8">
      <c r="A9" s="2"/>
      <c r="B9" s="9"/>
      <c r="C9" s="2"/>
      <c r="D9" s="2"/>
      <c r="E9" s="2"/>
      <c r="F9" s="2"/>
      <c r="G9" s="2"/>
      <c r="H9" s="2"/>
    </row>
    <row r="10" spans="1:8">
      <c r="A10" s="2"/>
      <c r="B10" s="9"/>
      <c r="C10" s="2"/>
      <c r="D10" s="2"/>
      <c r="E10" s="2"/>
      <c r="F10" s="2"/>
      <c r="G10" s="2"/>
      <c r="H10" s="2"/>
    </row>
    <row r="11" spans="1:8">
      <c r="A11" s="2"/>
      <c r="B11" s="9"/>
      <c r="C11" s="2"/>
      <c r="D11" s="2"/>
      <c r="E11" s="2"/>
      <c r="F11" s="2"/>
      <c r="G11" s="2"/>
      <c r="H11" s="2"/>
    </row>
    <row r="12" spans="1:8">
      <c r="A12" s="2"/>
      <c r="B12" s="9"/>
      <c r="C12" s="2"/>
      <c r="D12" s="2"/>
      <c r="E12" s="2"/>
      <c r="F12" s="2"/>
      <c r="G12" s="2"/>
      <c r="H12" s="2"/>
    </row>
    <row r="13" spans="1:8">
      <c r="A13" s="2"/>
      <c r="B13" s="9"/>
      <c r="C13" s="2"/>
      <c r="D13" s="2"/>
      <c r="E13" s="2"/>
      <c r="F13" s="2"/>
      <c r="G13" s="2"/>
      <c r="H13" s="2"/>
    </row>
    <row r="14" spans="1:8">
      <c r="A14" s="2"/>
      <c r="B14" s="9"/>
      <c r="C14" s="2"/>
      <c r="D14" s="2"/>
      <c r="E14" s="2"/>
      <c r="F14" s="2"/>
      <c r="G14" s="2"/>
      <c r="H14" s="2"/>
    </row>
    <row r="15" spans="1:8">
      <c r="A15" s="13"/>
      <c r="B15" s="30"/>
      <c r="C15" s="30"/>
      <c r="D15" s="30"/>
      <c r="E15" s="30"/>
      <c r="F15" s="30"/>
      <c r="G15" s="30"/>
      <c r="H15" s="2"/>
    </row>
    <row r="16" spans="1:8">
      <c r="A16" s="2"/>
      <c r="B16" s="8"/>
      <c r="C16" s="2"/>
      <c r="D16" s="2"/>
      <c r="E16" s="2"/>
      <c r="F16" s="2"/>
      <c r="G16" s="2"/>
      <c r="H16" s="2"/>
    </row>
    <row r="17" spans="1:8">
      <c r="A17" s="2"/>
      <c r="B17" s="9"/>
      <c r="C17" s="2"/>
      <c r="D17" s="2"/>
      <c r="E17" s="2"/>
      <c r="F17" s="2"/>
      <c r="G17" s="2"/>
      <c r="H17" s="2"/>
    </row>
    <row r="18" spans="1:8">
      <c r="A18" s="2"/>
      <c r="B18" s="9"/>
      <c r="C18" s="2"/>
      <c r="D18" s="2"/>
      <c r="E18" s="2"/>
      <c r="F18" s="2"/>
      <c r="G18" s="2"/>
      <c r="H18" s="2"/>
    </row>
    <row r="19" spans="1:8">
      <c r="A19" s="2"/>
      <c r="B19" s="9"/>
      <c r="C19" s="2"/>
      <c r="D19" s="2"/>
      <c r="E19" s="2"/>
      <c r="F19" s="2"/>
      <c r="G19" s="2"/>
      <c r="H19" s="2"/>
    </row>
    <row r="20" spans="1:8">
      <c r="A20" s="2"/>
      <c r="B20" s="9"/>
      <c r="C20" s="2"/>
      <c r="D20" s="2"/>
      <c r="E20" s="2"/>
      <c r="F20" s="2"/>
      <c r="G20" s="2"/>
      <c r="H20" s="2"/>
    </row>
    <row r="21" spans="1:8">
      <c r="A21" s="2"/>
      <c r="B21" s="9"/>
      <c r="C21" s="2"/>
      <c r="D21" s="2"/>
      <c r="E21" s="2"/>
      <c r="F21" s="2"/>
      <c r="G21" s="2"/>
      <c r="H21" s="2"/>
    </row>
    <row r="22" spans="1:8">
      <c r="A22" s="2"/>
      <c r="B22" s="9"/>
      <c r="C22" s="2"/>
      <c r="D22" s="2"/>
      <c r="E22" s="2"/>
      <c r="F22" s="2"/>
      <c r="G22" s="2"/>
      <c r="H22" s="2"/>
    </row>
    <row r="23" spans="1:8">
      <c r="A23" s="2"/>
      <c r="B23" s="9"/>
      <c r="C23" s="2"/>
      <c r="D23" s="2"/>
      <c r="E23" s="2"/>
      <c r="F23" s="2"/>
      <c r="G23" s="2"/>
      <c r="H23" s="2"/>
    </row>
    <row r="24" spans="1:8">
      <c r="A24" s="2"/>
      <c r="B24" s="9"/>
      <c r="C24" s="2"/>
      <c r="D24" s="2"/>
      <c r="E24" s="2"/>
      <c r="F24" s="2"/>
      <c r="G24" s="2"/>
      <c r="H24" s="2"/>
    </row>
    <row r="25" spans="1:8" ht="21" customHeight="1">
      <c r="A25" s="83" t="s">
        <v>98</v>
      </c>
      <c r="B25" s="83"/>
      <c r="C25" s="83"/>
      <c r="D25" s="83"/>
      <c r="E25" s="83"/>
      <c r="F25" s="83"/>
      <c r="G25" s="83"/>
      <c r="H25" s="83"/>
    </row>
    <row r="26" spans="1:8" ht="15" customHeight="1">
      <c r="A26" s="83"/>
      <c r="B26" s="83"/>
      <c r="C26" s="83"/>
      <c r="D26" s="83"/>
      <c r="E26" s="83"/>
      <c r="F26" s="83"/>
      <c r="G26" s="83"/>
      <c r="H26" s="83"/>
    </row>
    <row r="27" spans="1:8" s="12" customFormat="1" ht="15" customHeight="1">
      <c r="A27" s="86"/>
      <c r="B27" s="86"/>
      <c r="C27" s="86"/>
      <c r="D27" s="86"/>
      <c r="E27" s="86"/>
      <c r="F27" s="86"/>
      <c r="G27" s="86"/>
      <c r="H27" s="31"/>
    </row>
    <row r="28" spans="1:8">
      <c r="A28" s="2"/>
      <c r="B28" s="9"/>
      <c r="C28" s="2"/>
      <c r="D28" s="2"/>
      <c r="E28" s="2"/>
      <c r="F28" s="2"/>
      <c r="G28" s="2"/>
      <c r="H28" s="2"/>
    </row>
    <row r="29" spans="1:8">
      <c r="A29" s="2"/>
      <c r="B29" s="9"/>
      <c r="C29" s="2"/>
      <c r="D29" s="2"/>
      <c r="E29" s="2"/>
      <c r="F29" s="2"/>
      <c r="G29" s="2"/>
      <c r="H29" s="2"/>
    </row>
    <row r="30" spans="1:8">
      <c r="A30" s="2"/>
      <c r="B30" s="9"/>
      <c r="C30" s="2"/>
      <c r="D30" s="2"/>
      <c r="E30" s="2"/>
      <c r="F30" s="2"/>
      <c r="G30" s="2"/>
      <c r="H30" s="2"/>
    </row>
    <row r="31" spans="1:8">
      <c r="A31" s="2"/>
      <c r="B31" s="9"/>
      <c r="C31" s="2"/>
      <c r="D31" s="2"/>
      <c r="E31" s="2"/>
      <c r="F31" s="2"/>
      <c r="G31" s="2"/>
      <c r="H31" s="2"/>
    </row>
    <row r="32" spans="1:8">
      <c r="A32" s="2"/>
      <c r="B32" s="9"/>
      <c r="C32" s="2"/>
      <c r="D32" s="2"/>
      <c r="E32" s="2"/>
      <c r="F32" s="2"/>
      <c r="G32" s="2"/>
      <c r="H32" s="2"/>
    </row>
    <row r="33" spans="1:9">
      <c r="A33" s="2"/>
      <c r="B33" s="9"/>
      <c r="C33" s="2"/>
      <c r="D33" s="2"/>
      <c r="E33" s="2"/>
      <c r="F33" s="2"/>
      <c r="G33" s="2"/>
      <c r="H33" s="2"/>
    </row>
    <row r="34" spans="1:9">
      <c r="A34" s="2"/>
      <c r="B34" s="9"/>
      <c r="C34" s="2"/>
      <c r="D34" s="2"/>
      <c r="E34" s="2"/>
      <c r="F34" s="2"/>
      <c r="G34" s="2"/>
      <c r="H34" s="2"/>
    </row>
    <row r="35" spans="1:9">
      <c r="A35" s="2"/>
      <c r="B35" s="9"/>
      <c r="C35" s="2"/>
      <c r="D35" s="2"/>
      <c r="E35" s="2"/>
      <c r="F35" s="2"/>
      <c r="G35" s="2"/>
      <c r="H35" s="2"/>
    </row>
    <row r="36" spans="1:9">
      <c r="A36" s="51" t="s">
        <v>99</v>
      </c>
      <c r="B36" s="9"/>
      <c r="C36" s="2"/>
      <c r="D36" s="2"/>
      <c r="E36" s="2"/>
      <c r="F36" s="2"/>
      <c r="G36" s="2"/>
      <c r="H36" s="2"/>
    </row>
    <row r="37" spans="1:9" ht="15" customHeight="1">
      <c r="A37" s="85" t="s">
        <v>100</v>
      </c>
      <c r="B37" s="85"/>
      <c r="C37" s="85"/>
      <c r="D37" s="85"/>
      <c r="E37" s="2"/>
      <c r="F37" s="2"/>
      <c r="G37" s="2"/>
      <c r="H37" s="2"/>
    </row>
    <row r="38" spans="1:9" ht="24" customHeight="1">
      <c r="A38" s="85"/>
      <c r="B38" s="85"/>
      <c r="C38" s="85"/>
      <c r="D38" s="85"/>
      <c r="E38" s="2"/>
      <c r="F38" s="2"/>
      <c r="G38" s="2"/>
      <c r="H38" s="2"/>
    </row>
    <row r="39" spans="1:9">
      <c r="A39" s="85" t="s">
        <v>101</v>
      </c>
      <c r="B39" s="85"/>
      <c r="C39" s="85"/>
      <c r="D39" s="85"/>
      <c r="E39" s="2"/>
      <c r="F39" s="2"/>
      <c r="G39" s="2"/>
      <c r="H39" s="2"/>
    </row>
    <row r="40" spans="1:9">
      <c r="A40" s="85"/>
      <c r="B40" s="85"/>
      <c r="C40" s="85"/>
      <c r="D40" s="85"/>
      <c r="E40" s="2"/>
      <c r="F40" s="2"/>
      <c r="G40" s="2"/>
      <c r="H40" s="2"/>
    </row>
    <row r="41" spans="1:9">
      <c r="A41" s="85"/>
      <c r="B41" s="85"/>
      <c r="C41" s="85"/>
      <c r="D41" s="85"/>
      <c r="E41" s="2"/>
      <c r="F41" s="2"/>
      <c r="G41" s="2"/>
      <c r="H41" s="2"/>
    </row>
    <row r="42" spans="1:9" ht="18.75" customHeight="1">
      <c r="A42" s="85"/>
      <c r="B42" s="85"/>
      <c r="C42" s="85"/>
      <c r="D42" s="85"/>
      <c r="E42" s="73"/>
      <c r="F42" s="73"/>
      <c r="G42" s="73"/>
      <c r="H42" s="73"/>
    </row>
    <row r="43" spans="1:9" ht="12" customHeight="1">
      <c r="A43" s="48" t="s">
        <v>70</v>
      </c>
      <c r="B43" s="52"/>
      <c r="C43" s="32"/>
      <c r="D43" s="32"/>
      <c r="E43" s="32"/>
      <c r="F43" s="32"/>
      <c r="G43" s="32"/>
      <c r="H43" s="2"/>
    </row>
    <row r="44" spans="1:9" ht="12" customHeight="1">
      <c r="A44" s="49" t="s">
        <v>71</v>
      </c>
      <c r="B44" s="33"/>
      <c r="C44" s="32"/>
      <c r="D44" s="32"/>
      <c r="E44" s="32"/>
      <c r="F44" s="32"/>
      <c r="G44" s="32"/>
      <c r="H44" s="2"/>
    </row>
    <row r="45" spans="1:9">
      <c r="A45" s="1"/>
      <c r="B45" s="34"/>
      <c r="C45" s="35"/>
      <c r="D45" s="35"/>
      <c r="E45" s="35"/>
      <c r="F45" s="35"/>
      <c r="G45" s="35"/>
      <c r="H45" s="1"/>
    </row>
    <row r="47" spans="1:9">
      <c r="A47" s="129" t="s">
        <v>102</v>
      </c>
      <c r="B47" s="130"/>
      <c r="C47" s="106"/>
    </row>
    <row r="48" spans="1:9">
      <c r="A48" s="131"/>
      <c r="B48" s="130"/>
      <c r="C48" s="131"/>
      <c r="D48" s="1"/>
      <c r="E48" s="1"/>
      <c r="F48" s="1"/>
      <c r="G48" s="1"/>
      <c r="H48" s="1"/>
      <c r="I48" s="1"/>
    </row>
    <row r="49" spans="1:11">
      <c r="A49" s="132" t="s">
        <v>26</v>
      </c>
      <c r="B49" s="133" t="s">
        <v>12</v>
      </c>
      <c r="C49" s="133" t="s">
        <v>13</v>
      </c>
      <c r="D49" s="1"/>
      <c r="E49" s="1"/>
      <c r="F49" s="1"/>
      <c r="G49" s="1"/>
      <c r="H49" s="1"/>
      <c r="I49" s="1"/>
    </row>
    <row r="50" spans="1:11">
      <c r="A50" s="134" t="s">
        <v>56</v>
      </c>
      <c r="B50" s="128" t="s">
        <v>5</v>
      </c>
      <c r="C50" s="135">
        <v>2.0957159856581298E-2</v>
      </c>
      <c r="D50" s="1"/>
      <c r="E50" s="36"/>
      <c r="F50" s="37"/>
      <c r="G50" s="1"/>
      <c r="H50" s="1"/>
      <c r="I50" s="1"/>
    </row>
    <row r="51" spans="1:11">
      <c r="A51" s="136">
        <v>2</v>
      </c>
      <c r="B51" s="128" t="s">
        <v>6</v>
      </c>
      <c r="C51" s="135">
        <v>1.8585640193805E-2</v>
      </c>
      <c r="D51" s="1"/>
      <c r="E51" s="36"/>
      <c r="F51" s="37"/>
      <c r="G51" s="1"/>
      <c r="H51" s="1"/>
      <c r="I51" s="1"/>
    </row>
    <row r="52" spans="1:11">
      <c r="A52" s="136">
        <v>3</v>
      </c>
      <c r="B52" s="128" t="s">
        <v>7</v>
      </c>
      <c r="C52" s="135">
        <v>3.3058515233986903E-2</v>
      </c>
      <c r="D52" s="1"/>
      <c r="E52" s="36"/>
      <c r="F52" s="37"/>
      <c r="G52" s="1"/>
      <c r="H52" s="1"/>
      <c r="I52" s="1"/>
    </row>
    <row r="53" spans="1:11">
      <c r="A53" s="136">
        <v>4</v>
      </c>
      <c r="B53" s="128" t="s">
        <v>8</v>
      </c>
      <c r="C53" s="135">
        <v>2.1544167754057E-2</v>
      </c>
      <c r="D53" s="1"/>
      <c r="E53" s="36"/>
      <c r="F53" s="37"/>
      <c r="G53" s="1"/>
      <c r="H53" s="1"/>
      <c r="I53" s="1"/>
    </row>
    <row r="54" spans="1:11">
      <c r="A54" s="136">
        <v>5</v>
      </c>
      <c r="B54" s="128" t="s">
        <v>9</v>
      </c>
      <c r="C54" s="135">
        <v>1.6839412476154701E-2</v>
      </c>
      <c r="D54" s="1"/>
      <c r="E54" s="36"/>
      <c r="F54" s="37"/>
      <c r="G54" s="1"/>
      <c r="H54" s="1"/>
      <c r="I54" s="1"/>
    </row>
    <row r="55" spans="1:11">
      <c r="A55" s="136">
        <v>6</v>
      </c>
      <c r="B55" s="128" t="s">
        <v>10</v>
      </c>
      <c r="C55" s="135">
        <v>1.94263505661811E-2</v>
      </c>
      <c r="D55" s="1"/>
      <c r="E55" s="36"/>
      <c r="F55" s="37"/>
      <c r="G55" s="1"/>
      <c r="H55" s="1"/>
      <c r="I55" s="1"/>
    </row>
    <row r="56" spans="1:11">
      <c r="A56" s="136">
        <v>7</v>
      </c>
      <c r="B56" s="128" t="s">
        <v>42</v>
      </c>
      <c r="C56" s="135">
        <v>3.1654950185588698E-2</v>
      </c>
      <c r="D56" s="1"/>
      <c r="E56" s="36"/>
      <c r="F56" s="37"/>
      <c r="G56" s="1"/>
      <c r="H56" s="1"/>
      <c r="I56" s="1"/>
    </row>
    <row r="57" spans="1:11">
      <c r="A57" s="136">
        <v>8</v>
      </c>
      <c r="B57" s="128" t="s">
        <v>11</v>
      </c>
      <c r="C57" s="135">
        <v>2.48215492583009E-2</v>
      </c>
      <c r="D57" s="1"/>
      <c r="E57" s="36"/>
      <c r="F57" s="37"/>
      <c r="G57" s="1"/>
      <c r="H57" s="1"/>
      <c r="I57" s="1"/>
    </row>
    <row r="58" spans="1:11">
      <c r="A58" s="134" t="s">
        <v>57</v>
      </c>
      <c r="B58" s="128" t="s">
        <v>21</v>
      </c>
      <c r="C58" s="135">
        <v>9.6887800074689293E-3</v>
      </c>
      <c r="D58" s="1"/>
      <c r="E58" s="15"/>
      <c r="F58" s="38"/>
      <c r="G58" s="16"/>
      <c r="H58" s="16"/>
      <c r="I58" s="15"/>
      <c r="J58" s="15"/>
      <c r="K58" s="15"/>
    </row>
    <row r="59" spans="1:11">
      <c r="A59" s="136">
        <v>1</v>
      </c>
      <c r="B59" s="128" t="s">
        <v>86</v>
      </c>
      <c r="C59" s="135">
        <v>1.7907765152190201E-2</v>
      </c>
      <c r="D59" s="1"/>
      <c r="E59" s="15"/>
      <c r="F59" s="38"/>
      <c r="G59" s="16"/>
      <c r="H59" s="16"/>
      <c r="I59" s="15"/>
      <c r="J59" s="15"/>
      <c r="K59" s="15"/>
    </row>
    <row r="60" spans="1:11">
      <c r="A60" s="136">
        <v>2</v>
      </c>
      <c r="B60" s="128" t="s">
        <v>43</v>
      </c>
      <c r="C60" s="135">
        <v>2.2625631922656299E-2</v>
      </c>
      <c r="D60" s="1"/>
      <c r="E60" s="15"/>
      <c r="F60" s="38"/>
      <c r="G60" s="16"/>
      <c r="H60" s="16"/>
      <c r="I60" s="15"/>
      <c r="J60" s="15"/>
      <c r="K60" s="15"/>
    </row>
    <row r="61" spans="1:11">
      <c r="A61" s="136">
        <v>3</v>
      </c>
      <c r="B61" s="128" t="s">
        <v>44</v>
      </c>
      <c r="C61" s="135">
        <v>3.4069306992678898E-2</v>
      </c>
      <c r="E61" s="15"/>
      <c r="F61" s="38"/>
      <c r="G61" s="16"/>
      <c r="H61" s="16"/>
      <c r="I61" s="15"/>
      <c r="J61" s="15"/>
      <c r="K61" s="15"/>
    </row>
    <row r="62" spans="1:11">
      <c r="A62" s="136">
        <v>4</v>
      </c>
      <c r="B62" s="128" t="s">
        <v>14</v>
      </c>
      <c r="C62" s="135">
        <v>2.1123027120671399E-2</v>
      </c>
      <c r="E62" s="15"/>
      <c r="F62" s="38"/>
      <c r="G62" s="16"/>
      <c r="H62" s="16"/>
      <c r="I62" s="15"/>
      <c r="J62" s="15"/>
      <c r="K62" s="15"/>
    </row>
    <row r="63" spans="1:11">
      <c r="A63" s="134" t="s">
        <v>58</v>
      </c>
      <c r="B63" s="128" t="s">
        <v>45</v>
      </c>
      <c r="C63" s="135">
        <v>1.52158920652212E-2</v>
      </c>
    </row>
    <row r="64" spans="1:11">
      <c r="A64" s="136">
        <v>2</v>
      </c>
      <c r="B64" s="128" t="s">
        <v>15</v>
      </c>
      <c r="C64" s="135">
        <v>2.2657488216003101E-2</v>
      </c>
    </row>
    <row r="65" spans="1:6">
      <c r="A65" s="136">
        <v>3</v>
      </c>
      <c r="B65" s="128" t="s">
        <v>46</v>
      </c>
      <c r="C65" s="135">
        <v>2.8858680197790199E-2</v>
      </c>
    </row>
    <row r="66" spans="1:6">
      <c r="A66" s="136">
        <v>4</v>
      </c>
      <c r="B66" s="128" t="s">
        <v>47</v>
      </c>
      <c r="C66" s="135">
        <v>2.8262336688779002E-2</v>
      </c>
    </row>
    <row r="67" spans="1:6">
      <c r="A67" s="134" t="s">
        <v>59</v>
      </c>
      <c r="B67" s="128" t="s">
        <v>16</v>
      </c>
      <c r="C67" s="135">
        <v>1.23876125562406E-2</v>
      </c>
    </row>
    <row r="68" spans="1:6">
      <c r="A68" s="136">
        <v>2</v>
      </c>
      <c r="B68" s="128" t="s">
        <v>17</v>
      </c>
      <c r="C68" s="135">
        <v>1.9247871626440999E-2</v>
      </c>
    </row>
    <row r="69" spans="1:6">
      <c r="A69" s="136">
        <v>3</v>
      </c>
      <c r="B69" s="128" t="s">
        <v>18</v>
      </c>
      <c r="C69" s="135">
        <v>2.9605191108469799E-2</v>
      </c>
    </row>
    <row r="70" spans="1:6">
      <c r="A70" s="136">
        <v>4</v>
      </c>
      <c r="B70" s="128" t="s">
        <v>19</v>
      </c>
      <c r="C70" s="135">
        <v>3.12013465730074E-2</v>
      </c>
    </row>
    <row r="71" spans="1:6">
      <c r="A71" s="136">
        <v>5</v>
      </c>
      <c r="B71" s="128" t="s">
        <v>20</v>
      </c>
      <c r="C71" s="135">
        <v>2.2141066788825201E-2</v>
      </c>
    </row>
    <row r="72" spans="1:6">
      <c r="A72" s="137" t="s">
        <v>60</v>
      </c>
      <c r="B72" s="128" t="s">
        <v>31</v>
      </c>
      <c r="C72" s="135">
        <v>2.8488160397889699E-2</v>
      </c>
      <c r="D72" s="14"/>
      <c r="E72" s="1"/>
      <c r="F72" s="1"/>
    </row>
    <row r="73" spans="1:6">
      <c r="A73" s="138">
        <v>2</v>
      </c>
      <c r="B73" s="128" t="s">
        <v>2</v>
      </c>
      <c r="C73" s="135">
        <v>2.6344535425321398E-2</v>
      </c>
      <c r="D73" s="14"/>
      <c r="E73" s="1"/>
      <c r="F73" s="1"/>
    </row>
    <row r="74" spans="1:6">
      <c r="A74" s="138">
        <v>3</v>
      </c>
      <c r="B74" s="128" t="s">
        <v>3</v>
      </c>
      <c r="C74" s="135">
        <v>2.4856958281401598E-2</v>
      </c>
      <c r="D74" s="14"/>
      <c r="E74" s="1"/>
      <c r="F74" s="1"/>
    </row>
    <row r="75" spans="1:6">
      <c r="A75" s="138">
        <v>4</v>
      </c>
      <c r="B75" s="128" t="s">
        <v>4</v>
      </c>
      <c r="C75" s="135">
        <v>2.3749354551467101E-2</v>
      </c>
      <c r="D75" s="14"/>
      <c r="E75" s="1"/>
      <c r="F75" s="1"/>
    </row>
    <row r="76" spans="1:6">
      <c r="A76" s="138">
        <v>5</v>
      </c>
      <c r="B76" s="128" t="s">
        <v>22</v>
      </c>
      <c r="C76" s="135">
        <v>1.7503982092918102E-2</v>
      </c>
      <c r="D76" s="14"/>
      <c r="E76" s="1"/>
      <c r="F76" s="1"/>
    </row>
    <row r="77" spans="1:6">
      <c r="A77" s="137" t="s">
        <v>61</v>
      </c>
      <c r="B77" s="139" t="s">
        <v>97</v>
      </c>
      <c r="C77" s="135">
        <v>2.4730198818762199E-2</v>
      </c>
      <c r="D77" s="14"/>
      <c r="E77" s="1"/>
      <c r="F77" s="1"/>
    </row>
    <row r="78" spans="1:6">
      <c r="A78" s="138">
        <v>2</v>
      </c>
      <c r="B78" s="139" t="s">
        <v>96</v>
      </c>
      <c r="C78" s="135">
        <v>2.60405990257205E-2</v>
      </c>
      <c r="D78" s="14"/>
      <c r="E78" s="1"/>
      <c r="F78" s="1"/>
    </row>
    <row r="79" spans="1:6">
      <c r="A79" s="138">
        <v>3</v>
      </c>
      <c r="B79" s="139" t="s">
        <v>23</v>
      </c>
      <c r="C79" s="135">
        <v>1.71093448976611E-2</v>
      </c>
      <c r="D79" s="14"/>
      <c r="E79" s="1"/>
      <c r="F79" s="1"/>
    </row>
    <row r="80" spans="1:6">
      <c r="A80" s="138">
        <v>4</v>
      </c>
      <c r="B80" s="139" t="s">
        <v>32</v>
      </c>
      <c r="C80" s="135">
        <v>2.8495932321893201E-2</v>
      </c>
      <c r="D80" s="14"/>
      <c r="E80" s="1"/>
      <c r="F80" s="1"/>
    </row>
    <row r="81" spans="1:6">
      <c r="A81" s="137" t="s">
        <v>62</v>
      </c>
      <c r="B81" s="130" t="s">
        <v>48</v>
      </c>
      <c r="C81" s="140">
        <v>2.4182688700403899E-2</v>
      </c>
      <c r="D81" s="39"/>
      <c r="E81" s="14"/>
      <c r="F81" s="1"/>
    </row>
    <row r="82" spans="1:6">
      <c r="A82" s="138">
        <v>2</v>
      </c>
      <c r="B82" s="130" t="s">
        <v>49</v>
      </c>
      <c r="C82" s="140">
        <v>2.1703059545653401E-2</v>
      </c>
      <c r="D82" s="39"/>
      <c r="E82" s="14"/>
      <c r="F82" s="1"/>
    </row>
    <row r="83" spans="1:6">
      <c r="A83" s="138">
        <v>3</v>
      </c>
      <c r="B83" s="130" t="s">
        <v>50</v>
      </c>
      <c r="C83" s="140">
        <v>1.9559564000520401E-2</v>
      </c>
      <c r="D83" s="39"/>
      <c r="E83" s="14"/>
      <c r="F83" s="1"/>
    </row>
    <row r="84" spans="1:6">
      <c r="A84" s="138">
        <v>4</v>
      </c>
      <c r="B84" s="130" t="s">
        <v>51</v>
      </c>
      <c r="C84" s="140">
        <v>2.4055750094054699E-2</v>
      </c>
      <c r="D84" s="39"/>
      <c r="E84" s="14"/>
      <c r="F84" s="1"/>
    </row>
    <row r="85" spans="1:6">
      <c r="A85" s="141" t="s">
        <v>72</v>
      </c>
      <c r="B85" s="139" t="s">
        <v>73</v>
      </c>
      <c r="C85" s="140">
        <v>4.38825198420306E-2</v>
      </c>
    </row>
    <row r="86" spans="1:6">
      <c r="A86" s="139"/>
      <c r="B86" s="130" t="s">
        <v>74</v>
      </c>
      <c r="C86" s="140">
        <v>2.0757138003429799E-2</v>
      </c>
    </row>
  </sheetData>
  <mergeCells count="5">
    <mergeCell ref="A2:H2"/>
    <mergeCell ref="A25:H26"/>
    <mergeCell ref="A27:G27"/>
    <mergeCell ref="A37:D38"/>
    <mergeCell ref="A39:D42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Repères</vt:lpstr>
      <vt:lpstr>Prejudice&amp;Recours</vt:lpstr>
      <vt:lpstr>Profil</vt:lpstr>
      <vt:lpstr>'Prejudice&amp;Recours'!Zone_d_impression</vt:lpstr>
      <vt:lpstr>Profil!Zone_d_impression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GRENON MUR Marc</dc:creator>
  <cp:lastModifiedBy>TUGORES François</cp:lastModifiedBy>
  <cp:lastPrinted>2016-10-15T21:41:28Z</cp:lastPrinted>
  <dcterms:created xsi:type="dcterms:W3CDTF">2016-01-06T15:49:01Z</dcterms:created>
  <dcterms:modified xsi:type="dcterms:W3CDTF">2019-03-06T18:00:25Z</dcterms:modified>
</cp:coreProperties>
</file>